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<sst xmlns="http://schemas.openxmlformats.org/spreadsheetml/2006/main" count="42" uniqueCount="36">
  <si>
    <t xml:space="preserve">Monthly Average Stream Flows (CFS) </t>
  </si>
  <si>
    <t>Ohio River Stations</t>
  </si>
  <si>
    <t>Mile Point</t>
  </si>
  <si>
    <t>JUL</t>
  </si>
  <si>
    <t>AUG</t>
  </si>
  <si>
    <t>SEP</t>
  </si>
  <si>
    <t>OCT</t>
  </si>
  <si>
    <t>NOV</t>
  </si>
  <si>
    <t>DEC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</si>
  <si>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</si>
  <si>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</si>
  <si>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</si>
  <si>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</si>
  <si>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</si>
  <si>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</si>
  <si>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</si>
  <si>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</si>
  <si>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</si>
  <si>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</si>
  <si>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</si>
  <si>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</si>
  <si>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</si>
  <si>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</si>
  <si>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</si>
  <si>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Smithland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</si>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</sst>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M%20Flows%20July%20-%20Dec%202015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2">
        <row r="4">
          <cell r="D4">
            <v>40880.00000000001</v>
          </cell>
          <cell r="E4">
            <v>7312.500000000002</v>
          </cell>
          <cell r="F4">
            <v>7376.666666666667</v>
          </cell>
          <cell r="G4">
            <v>14980.645161290324</v>
          </cell>
          <cell r="H4">
            <v>22354.83870967742</v>
          </cell>
          <cell r="I4">
            <v>40736.66666666666</v>
          </cell>
        </row>
        <row r="5">
          <cell r="D5">
            <v>49286.666666666664</v>
          </cell>
          <cell r="E5">
            <v>9290.625</v>
          </cell>
          <cell r="F5">
            <v>9473.333333333332</v>
          </cell>
          <cell r="G5">
            <v>17845.16129032258</v>
          </cell>
          <cell r="H5">
            <v>25732.258064516125</v>
          </cell>
          <cell r="I5">
            <v>45423.33333333333</v>
          </cell>
        </row>
        <row r="6">
          <cell r="D6">
            <v>49746.666666666664</v>
          </cell>
          <cell r="E6">
            <v>9396.875</v>
          </cell>
          <cell r="F6">
            <v>9626.666666666666</v>
          </cell>
          <cell r="G6">
            <v>18125.806451612898</v>
          </cell>
          <cell r="H6">
            <v>26006.451612903227</v>
          </cell>
          <cell r="I6">
            <v>46203.33333333334</v>
          </cell>
        </row>
        <row r="7">
          <cell r="D7">
            <v>51103.33333333332</v>
          </cell>
          <cell r="E7">
            <v>9443.750000000002</v>
          </cell>
          <cell r="F7">
            <v>10449.999999999998</v>
          </cell>
          <cell r="G7">
            <v>18535.48387096774</v>
          </cell>
          <cell r="H7">
            <v>26638.70967741935</v>
          </cell>
          <cell r="I7">
            <v>49620.00000000001</v>
          </cell>
        </row>
        <row r="8">
          <cell r="D8">
            <v>67896.66666666667</v>
          </cell>
          <cell r="E8">
            <v>12503.124999999998</v>
          </cell>
          <cell r="F8">
            <v>13146.666666666668</v>
          </cell>
          <cell r="G8">
            <v>21703.22580645161</v>
          </cell>
          <cell r="H8">
            <v>32238.70967741936</v>
          </cell>
          <cell r="I8">
            <v>64856.66666666666</v>
          </cell>
        </row>
        <row r="9">
          <cell r="D9">
            <v>102929.99999999999</v>
          </cell>
          <cell r="E9">
            <v>18846.874999999996</v>
          </cell>
          <cell r="F9">
            <v>18140.000000000004</v>
          </cell>
          <cell r="G9">
            <v>34667.74193548387</v>
          </cell>
          <cell r="H9">
            <v>48170.96774193549</v>
          </cell>
          <cell r="I9">
            <v>99696.66666666669</v>
          </cell>
        </row>
        <row r="10">
          <cell r="D10">
            <v>112186.66666666667</v>
          </cell>
          <cell r="E10">
            <v>19796.875</v>
          </cell>
          <cell r="F10">
            <v>18253.333333333332</v>
          </cell>
          <cell r="G10">
            <v>35961.29032258064</v>
          </cell>
          <cell r="H10">
            <v>49700</v>
          </cell>
          <cell r="I10">
            <v>102486.66666666669</v>
          </cell>
        </row>
        <row r="11">
          <cell r="D11">
            <v>126606.6666666667</v>
          </cell>
          <cell r="E11">
            <v>22546.875000000004</v>
          </cell>
          <cell r="F11">
            <v>19663.333333333336</v>
          </cell>
          <cell r="G11">
            <v>38261.290322580644</v>
          </cell>
          <cell r="H11">
            <v>52358.064516129016</v>
          </cell>
          <cell r="I11">
            <v>109016.66666666667</v>
          </cell>
        </row>
        <row r="12">
          <cell r="D12">
            <v>149146.66666666672</v>
          </cell>
          <cell r="E12">
            <v>26028.125</v>
          </cell>
          <cell r="F12">
            <v>21243.333333333336</v>
          </cell>
          <cell r="G12">
            <v>38570.967741935485</v>
          </cell>
          <cell r="H12">
            <v>54800</v>
          </cell>
          <cell r="I12">
            <v>118533.33333333331</v>
          </cell>
        </row>
        <row r="14">
          <cell r="D14">
            <v>168363.33333333328</v>
          </cell>
          <cell r="E14">
            <v>30081.250000000004</v>
          </cell>
          <cell r="F14">
            <v>21743.333333333332</v>
          </cell>
          <cell r="G14">
            <v>40800</v>
          </cell>
          <cell r="H14">
            <v>58548.3870967742</v>
          </cell>
          <cell r="I14">
            <v>131726.66666666666</v>
          </cell>
        </row>
        <row r="15">
          <cell r="D15">
            <v>183713.33333333334</v>
          </cell>
          <cell r="E15">
            <v>34693.74999999999</v>
          </cell>
          <cell r="F15">
            <v>23180</v>
          </cell>
          <cell r="G15">
            <v>43003.225806451606</v>
          </cell>
          <cell r="H15">
            <v>63074.193548387106</v>
          </cell>
          <cell r="I15">
            <v>140563.33333333334</v>
          </cell>
        </row>
        <row r="16">
          <cell r="D16">
            <v>220200.00000000003</v>
          </cell>
          <cell r="E16">
            <v>38428.125</v>
          </cell>
          <cell r="F16">
            <v>24060</v>
          </cell>
          <cell r="G16">
            <v>46216.129032258075</v>
          </cell>
          <cell r="H16">
            <v>69332.25806451612</v>
          </cell>
          <cell r="I16">
            <v>157073.33333333334</v>
          </cell>
        </row>
        <row r="17">
          <cell r="D17">
            <v>226943.3333333333</v>
          </cell>
          <cell r="E17">
            <v>37428.12499999999</v>
          </cell>
          <cell r="F17">
            <v>23700.000000000004</v>
          </cell>
          <cell r="G17">
            <v>45409.67741935483</v>
          </cell>
          <cell r="H17">
            <v>74477.41935483871</v>
          </cell>
          <cell r="I17">
            <v>155430</v>
          </cell>
        </row>
        <row r="18">
          <cell r="D18">
            <v>261163.33333333334</v>
          </cell>
          <cell r="E18">
            <v>42049.99999999999</v>
          </cell>
          <cell r="F18">
            <v>25303.333333333343</v>
          </cell>
          <cell r="G18">
            <v>50412.903225806454</v>
          </cell>
          <cell r="H18">
            <v>94038.70967741936</v>
          </cell>
          <cell r="I18">
            <v>174023.33333333334</v>
          </cell>
        </row>
        <row r="19">
          <cell r="D19">
            <v>375953.3333333332</v>
          </cell>
          <cell r="E19">
            <v>78690.625</v>
          </cell>
          <cell r="F19">
            <v>35949.99999999999</v>
          </cell>
          <cell r="G19">
            <v>56832.25806451613</v>
          </cell>
          <cell r="H19">
            <v>109525.8064516129</v>
          </cell>
          <cell r="I19">
            <v>193376.66666666663</v>
          </cell>
        </row>
        <row r="20">
          <cell r="D20">
            <v>476649.99999999994</v>
          </cell>
          <cell r="E20">
            <v>110696.875</v>
          </cell>
          <cell r="F20">
            <v>46406.66666666666</v>
          </cell>
          <cell r="G20">
            <v>63474.19354838709</v>
          </cell>
          <cell r="H20">
            <v>122538.70967741935</v>
          </cell>
          <cell r="I20">
            <v>216696.66666666663</v>
          </cell>
        </row>
        <row r="21">
          <cell r="D21">
            <v>25143.333333333332</v>
          </cell>
          <cell r="E21">
            <v>4706.250000000001</v>
          </cell>
          <cell r="F21">
            <v>4720.000000000001</v>
          </cell>
          <cell r="G21">
            <v>11296.774193548388</v>
          </cell>
          <cell r="H21">
            <v>18483.87096774193</v>
          </cell>
          <cell r="I21">
            <v>27426.666666666664</v>
          </cell>
        </row>
        <row r="22">
          <cell r="D22">
            <v>14810.000000000002</v>
          </cell>
          <cell r="E22">
            <v>2409.3750000000005</v>
          </cell>
          <cell r="F22">
            <v>2210.0000000000005</v>
          </cell>
          <cell r="G22">
            <v>3229.032258064516</v>
          </cell>
          <cell r="H22">
            <v>3425.8064516129034</v>
          </cell>
          <cell r="I22">
            <v>12786.666666666662</v>
          </cell>
        </row>
        <row r="23">
          <cell r="D23">
            <v>5969.999999999999</v>
          </cell>
          <cell r="E23">
            <v>1390.6250000000002</v>
          </cell>
          <cell r="F23">
            <v>1233.3333333333337</v>
          </cell>
          <cell r="G23">
            <v>1835.483870967742</v>
          </cell>
          <cell r="H23">
            <v>1980.6451612903222</v>
          </cell>
          <cell r="I23">
            <v>3696.666666666667</v>
          </cell>
        </row>
        <row r="24">
          <cell r="D24">
            <v>9266.666666666668</v>
          </cell>
          <cell r="E24">
            <v>2371.8749999999995</v>
          </cell>
          <cell r="F24">
            <v>1976.6666666666667</v>
          </cell>
          <cell r="G24">
            <v>1858.0645161290329</v>
          </cell>
          <cell r="H24">
            <v>2703.2258064516122</v>
          </cell>
          <cell r="I24">
            <v>6409.999999999999</v>
          </cell>
        </row>
        <row r="25">
          <cell r="D25">
            <v>8456.666666666668</v>
          </cell>
          <cell r="E25">
            <v>1799.9999999999995</v>
          </cell>
          <cell r="F25">
            <v>1033.3333333333335</v>
          </cell>
          <cell r="G25">
            <v>1341.9354838709673</v>
          </cell>
          <cell r="H25">
            <v>1448.3870967741934</v>
          </cell>
          <cell r="I25">
            <v>5520</v>
          </cell>
        </row>
        <row r="26">
          <cell r="D26">
            <v>13850</v>
          </cell>
          <cell r="E26">
            <v>2306.2500000000005</v>
          </cell>
          <cell r="F26">
            <v>1396.6666666666667</v>
          </cell>
          <cell r="G26">
            <v>1558.0645161290329</v>
          </cell>
          <cell r="H26">
            <v>2854.83870967742</v>
          </cell>
          <cell r="I26">
            <v>7969.999999999999</v>
          </cell>
        </row>
        <row r="27">
          <cell r="D27">
            <v>2086.666666666667</v>
          </cell>
          <cell r="E27">
            <v>596.8749999999997</v>
          </cell>
          <cell r="F27">
            <v>306.66666666666674</v>
          </cell>
          <cell r="G27">
            <v>335.48387096774167</v>
          </cell>
          <cell r="H27">
            <v>774.1935483870967</v>
          </cell>
          <cell r="I27">
            <v>2620.0000000000005</v>
          </cell>
        </row>
        <row r="28">
          <cell r="D28">
            <v>12749.999999999998</v>
          </cell>
          <cell r="E28">
            <v>3040.625</v>
          </cell>
          <cell r="F28">
            <v>623.3333333333334</v>
          </cell>
          <cell r="G28">
            <v>1129.0322580645166</v>
          </cell>
          <cell r="H28">
            <v>1380.6451612903224</v>
          </cell>
          <cell r="I28">
            <v>10333.333333333332</v>
          </cell>
        </row>
        <row r="29">
          <cell r="D29">
            <v>27603.33333333334</v>
          </cell>
          <cell r="E29">
            <v>4399.999999999999</v>
          </cell>
          <cell r="F29">
            <v>1113.3333333333333</v>
          </cell>
          <cell r="G29">
            <v>4316.1290322580635</v>
          </cell>
          <cell r="H29">
            <v>16161.290322580644</v>
          </cell>
          <cell r="I29">
            <v>30136.66666666666</v>
          </cell>
        </row>
        <row r="30">
          <cell r="D30">
            <v>100696.6666666667</v>
          </cell>
          <cell r="E30">
            <v>32006.25</v>
          </cell>
          <cell r="F30">
            <v>10456.666666666666</v>
          </cell>
          <cell r="G30">
            <v>6641.93548387097</v>
          </cell>
          <cell r="H30">
            <v>13012.90322580645</v>
          </cell>
          <cell r="I30">
            <v>23320.000000000004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2" max="2" width="15.7109375" style="0" customWidth="1"/>
    <col min="3" max="3" width="8.8515625" style="0" customWidth="1"/>
  </cols>
  <sheetData>
    <row r="1" spans="1:10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2.5">
      <c r="A2" s="11">
        <v>2015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8.75">
      <c r="A4" s="3" t="s">
        <v>1</v>
      </c>
      <c r="B4" s="4"/>
      <c r="C4" s="5" t="s">
        <v>2</v>
      </c>
      <c r="D4" s="5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ht="15.75">
      <c r="A5" s="6"/>
      <c r="B5" s="6"/>
      <c r="C5" s="7"/>
      <c r="D5" s="7"/>
      <c r="E5" s="8"/>
      <c r="F5" s="8"/>
      <c r="G5" s="8"/>
      <c r="H5" s="8"/>
      <c r="I5" s="8"/>
      <c r="J5" s="8"/>
    </row>
    <row r="6" spans="1:10" ht="15.75">
      <c r="A6" s="6" t="s">
        <v>9</v>
      </c>
      <c r="B6" s="6"/>
      <c r="C6" s="7">
        <v>13</v>
      </c>
      <c r="D6" s="7"/>
      <c r="E6" s="8">
        <f>IF('[1]Final'!D4="","",'[1]Final'!D4)</f>
        <v>40880.00000000001</v>
      </c>
      <c r="F6" s="8">
        <f>IF('[1]Final'!E4="","",'[1]Final'!E4)</f>
        <v>7312.500000000002</v>
      </c>
      <c r="G6" s="8">
        <f>IF('[1]Final'!F4="","",'[1]Final'!F4)</f>
        <v>7376.666666666667</v>
      </c>
      <c r="H6" s="8">
        <f>IF('[1]Final'!G4="","",'[1]Final'!G4)</f>
        <v>14980.645161290324</v>
      </c>
      <c r="I6" s="8">
        <f>IF('[1]Final'!H4="","",'[1]Final'!H4)</f>
        <v>22354.83870967742</v>
      </c>
      <c r="J6" s="8">
        <f>IF('[1]Final'!I4="","",'[1]Final'!I4)</f>
        <v>40736.66666666666</v>
      </c>
    </row>
    <row r="7" spans="1:10" ht="15.75">
      <c r="A7" s="6" t="s">
        <v>10</v>
      </c>
      <c r="B7" s="6"/>
      <c r="C7" s="7">
        <v>86</v>
      </c>
      <c r="D7" s="7"/>
      <c r="E7" s="8">
        <f>IF('[1]Final'!D5="","",'[1]Final'!D5)</f>
        <v>49286.666666666664</v>
      </c>
      <c r="F7" s="8">
        <f>IF('[1]Final'!E5="","",'[1]Final'!E5)</f>
        <v>9290.625</v>
      </c>
      <c r="G7" s="8">
        <f>IF('[1]Final'!F5="","",'[1]Final'!F5)</f>
        <v>9473.333333333332</v>
      </c>
      <c r="H7" s="8">
        <f>IF('[1]Final'!G5="","",'[1]Final'!G5)</f>
        <v>17845.16129032258</v>
      </c>
      <c r="I7" s="8">
        <f>IF('[1]Final'!H5="","",'[1]Final'!H5)</f>
        <v>25732.258064516125</v>
      </c>
      <c r="J7" s="8">
        <f>IF('[1]Final'!I5="","",'[1]Final'!I5)</f>
        <v>45423.33333333333</v>
      </c>
    </row>
    <row r="8" spans="1:10" ht="15.75">
      <c r="A8" s="6" t="s">
        <v>11</v>
      </c>
      <c r="B8" s="6"/>
      <c r="C8" s="7">
        <v>105</v>
      </c>
      <c r="D8" s="7"/>
      <c r="E8" s="8">
        <f>IF('[1]Final'!D6="","",'[1]Final'!D6)</f>
        <v>49746.666666666664</v>
      </c>
      <c r="F8" s="8">
        <f>IF('[1]Final'!E6="","",'[1]Final'!E6)</f>
        <v>9396.875</v>
      </c>
      <c r="G8" s="8">
        <f>IF('[1]Final'!F6="","",'[1]Final'!F6)</f>
        <v>9626.666666666666</v>
      </c>
      <c r="H8" s="8">
        <f>IF('[1]Final'!G6="","",'[1]Final'!G6)</f>
        <v>18125.806451612898</v>
      </c>
      <c r="I8" s="8">
        <f>IF('[1]Final'!H6="","",'[1]Final'!H6)</f>
        <v>26006.451612903227</v>
      </c>
      <c r="J8" s="8">
        <f>IF('[1]Final'!I6="","",'[1]Final'!I6)</f>
        <v>46203.33333333334</v>
      </c>
    </row>
    <row r="9" spans="1:10" ht="15.75">
      <c r="A9" s="6" t="s">
        <v>12</v>
      </c>
      <c r="B9" s="6"/>
      <c r="C9" s="7">
        <v>162</v>
      </c>
      <c r="D9" s="7"/>
      <c r="E9" s="8">
        <f>IF('[1]Final'!D7="","",'[1]Final'!D7)</f>
        <v>51103.33333333332</v>
      </c>
      <c r="F9" s="8">
        <f>IF('[1]Final'!E7="","",'[1]Final'!E7)</f>
        <v>9443.750000000002</v>
      </c>
      <c r="G9" s="8">
        <f>IF('[1]Final'!F7="","",'[1]Final'!F7)</f>
        <v>10449.999999999998</v>
      </c>
      <c r="H9" s="8">
        <f>IF('[1]Final'!G7="","",'[1]Final'!G7)</f>
        <v>18535.48387096774</v>
      </c>
      <c r="I9" s="8">
        <f>IF('[1]Final'!H7="","",'[1]Final'!H7)</f>
        <v>26638.70967741935</v>
      </c>
      <c r="J9" s="8">
        <f>IF('[1]Final'!I7="","",'[1]Final'!I7)</f>
        <v>49620.00000000001</v>
      </c>
    </row>
    <row r="10" spans="1:10" ht="15.75">
      <c r="A10" s="6" t="s">
        <v>13</v>
      </c>
      <c r="B10" s="6"/>
      <c r="C10" s="7">
        <v>185</v>
      </c>
      <c r="D10" s="7"/>
      <c r="E10" s="8">
        <f>IF('[1]Final'!D8="","",'[1]Final'!D8)</f>
        <v>67896.66666666667</v>
      </c>
      <c r="F10" s="8">
        <f>IF('[1]Final'!E8="","",'[1]Final'!E8)</f>
        <v>12503.124999999998</v>
      </c>
      <c r="G10" s="8">
        <f>IF('[1]Final'!F8="","",'[1]Final'!F8)</f>
        <v>13146.666666666668</v>
      </c>
      <c r="H10" s="8">
        <f>IF('[1]Final'!G8="","",'[1]Final'!G8)</f>
        <v>21703.22580645161</v>
      </c>
      <c r="I10" s="8">
        <f>IF('[1]Final'!H8="","",'[1]Final'!H8)</f>
        <v>32238.70967741936</v>
      </c>
      <c r="J10" s="8">
        <f>IF('[1]Final'!I8="","",'[1]Final'!I8)</f>
        <v>64856.66666666666</v>
      </c>
    </row>
    <row r="11" spans="1:10" ht="15.75">
      <c r="A11" s="6" t="s">
        <v>14</v>
      </c>
      <c r="B11" s="6"/>
      <c r="C11" s="7">
        <v>279</v>
      </c>
      <c r="D11" s="7"/>
      <c r="E11" s="8">
        <f>IF('[1]Final'!D9="","",'[1]Final'!D9)</f>
        <v>102929.99999999999</v>
      </c>
      <c r="F11" s="8">
        <f>IF('[1]Final'!E9="","",'[1]Final'!E9)</f>
        <v>18846.874999999996</v>
      </c>
      <c r="G11" s="8">
        <f>IF('[1]Final'!F9="","",'[1]Final'!F9)</f>
        <v>18140.000000000004</v>
      </c>
      <c r="H11" s="8">
        <f>IF('[1]Final'!G9="","",'[1]Final'!G9)</f>
        <v>34667.74193548387</v>
      </c>
      <c r="I11" s="8">
        <f>IF('[1]Final'!H9="","",'[1]Final'!H9)</f>
        <v>48170.96774193549</v>
      </c>
      <c r="J11" s="8">
        <f>IF('[1]Final'!I9="","",'[1]Final'!I9)</f>
        <v>99696.66666666669</v>
      </c>
    </row>
    <row r="12" spans="1:10" ht="15.75">
      <c r="A12" s="6" t="s">
        <v>15</v>
      </c>
      <c r="B12" s="6"/>
      <c r="C12" s="7">
        <v>312</v>
      </c>
      <c r="D12" s="7"/>
      <c r="E12" s="8">
        <f>IF('[1]Final'!D10="","",'[1]Final'!D10)</f>
        <v>112186.66666666667</v>
      </c>
      <c r="F12" s="8">
        <f>IF('[1]Final'!E10="","",'[1]Final'!E10)</f>
        <v>19796.875</v>
      </c>
      <c r="G12" s="8">
        <f>IF('[1]Final'!F10="","",'[1]Final'!F10)</f>
        <v>18253.333333333332</v>
      </c>
      <c r="H12" s="8">
        <f>IF('[1]Final'!G10="","",'[1]Final'!G10)</f>
        <v>35961.29032258064</v>
      </c>
      <c r="I12" s="8">
        <f>IF('[1]Final'!H10="","",'[1]Final'!H10)</f>
        <v>49700</v>
      </c>
      <c r="J12" s="8">
        <f>IF('[1]Final'!I10="","",'[1]Final'!I10)</f>
        <v>102486.66666666669</v>
      </c>
    </row>
    <row r="13" spans="1:10" ht="15.75">
      <c r="A13" s="6" t="s">
        <v>16</v>
      </c>
      <c r="B13" s="6"/>
      <c r="C13" s="7">
        <v>341</v>
      </c>
      <c r="D13" s="7"/>
      <c r="E13" s="8">
        <f>IF('[1]Final'!D11="","",'[1]Final'!D11)</f>
        <v>126606.6666666667</v>
      </c>
      <c r="F13" s="8">
        <f>IF('[1]Final'!E11="","",'[1]Final'!E11)</f>
        <v>22546.875000000004</v>
      </c>
      <c r="G13" s="8">
        <f>IF('[1]Final'!F11="","",'[1]Final'!F11)</f>
        <v>19663.333333333336</v>
      </c>
      <c r="H13" s="8">
        <f>IF('[1]Final'!G11="","",'[1]Final'!G11)</f>
        <v>38261.290322580644</v>
      </c>
      <c r="I13" s="8">
        <f>IF('[1]Final'!H11="","",'[1]Final'!H11)</f>
        <v>52358.064516129016</v>
      </c>
      <c r="J13" s="8">
        <f>IF('[1]Final'!I11="","",'[1]Final'!I11)</f>
        <v>109016.66666666667</v>
      </c>
    </row>
    <row r="14" spans="1:10" ht="15.75">
      <c r="A14" s="6" t="s">
        <v>17</v>
      </c>
      <c r="B14" s="6"/>
      <c r="C14" s="7">
        <v>436</v>
      </c>
      <c r="D14" s="7"/>
      <c r="E14" s="8">
        <f>IF('[1]Final'!D12="","",'[1]Final'!D12)</f>
        <v>149146.66666666672</v>
      </c>
      <c r="F14" s="8">
        <f>IF('[1]Final'!E12="","",'[1]Final'!E12)</f>
        <v>26028.125</v>
      </c>
      <c r="G14" s="8">
        <f>IF('[1]Final'!F12="","",'[1]Final'!F12)</f>
        <v>21243.333333333336</v>
      </c>
      <c r="H14" s="8">
        <f>IF('[1]Final'!G12="","",'[1]Final'!G12)</f>
        <v>38570.967741935485</v>
      </c>
      <c r="I14" s="8">
        <f>IF('[1]Final'!H12="","",'[1]Final'!H12)</f>
        <v>54800</v>
      </c>
      <c r="J14" s="8">
        <f>IF('[1]Final'!I12="","",'[1]Final'!I12)</f>
        <v>118533.33333333331</v>
      </c>
    </row>
    <row r="15" spans="1:10" ht="15.75">
      <c r="A15" s="6" t="s">
        <v>18</v>
      </c>
      <c r="B15" s="6"/>
      <c r="C15" s="7">
        <v>471</v>
      </c>
      <c r="D15" s="7"/>
      <c r="E15" s="8">
        <f>IF('[1]Final'!D14="","",'[1]Final'!D14)</f>
        <v>168363.33333333328</v>
      </c>
      <c r="F15" s="8">
        <f>IF('[1]Final'!E14="","",'[1]Final'!E14)</f>
        <v>30081.250000000004</v>
      </c>
      <c r="G15" s="8">
        <f>IF('[1]Final'!F14="","",'[1]Final'!F14)</f>
        <v>21743.333333333332</v>
      </c>
      <c r="H15" s="8">
        <f>IF('[1]Final'!G14="","",'[1]Final'!G14)</f>
        <v>40800</v>
      </c>
      <c r="I15" s="8">
        <f>IF('[1]Final'!H14="","",'[1]Final'!H14)</f>
        <v>58548.3870967742</v>
      </c>
      <c r="J15" s="8">
        <f>IF('[1]Final'!I14="","",'[1]Final'!I14)</f>
        <v>131726.66666666666</v>
      </c>
    </row>
    <row r="16" spans="1:10" ht="15.75">
      <c r="A16" s="6" t="s">
        <v>19</v>
      </c>
      <c r="B16" s="6"/>
      <c r="C16" s="7">
        <v>532</v>
      </c>
      <c r="D16" s="7"/>
      <c r="E16" s="8">
        <f>IF('[1]Final'!D15="","",'[1]Final'!D15)</f>
        <v>183713.33333333334</v>
      </c>
      <c r="F16" s="8">
        <f>IF('[1]Final'!E15="","",'[1]Final'!E15)</f>
        <v>34693.74999999999</v>
      </c>
      <c r="G16" s="8">
        <f>IF('[1]Final'!F15="","",'[1]Final'!F15)</f>
        <v>23180</v>
      </c>
      <c r="H16" s="8">
        <f>IF('[1]Final'!G15="","",'[1]Final'!G15)</f>
        <v>43003.225806451606</v>
      </c>
      <c r="I16" s="8">
        <f>IF('[1]Final'!H15="","",'[1]Final'!H15)</f>
        <v>63074.193548387106</v>
      </c>
      <c r="J16" s="8">
        <f>IF('[1]Final'!I15="","",'[1]Final'!I15)</f>
        <v>140563.33333333334</v>
      </c>
    </row>
    <row r="17" spans="1:10" ht="15.75">
      <c r="A17" s="6" t="s">
        <v>20</v>
      </c>
      <c r="B17" s="6"/>
      <c r="C17" s="7">
        <v>607</v>
      </c>
      <c r="D17" s="7"/>
      <c r="E17" s="8">
        <f>IF('[1]Final'!D16="","",'[1]Final'!D16)</f>
        <v>220200.00000000003</v>
      </c>
      <c r="F17" s="8">
        <f>IF('[1]Final'!E16="","",'[1]Final'!E16)</f>
        <v>38428.125</v>
      </c>
      <c r="G17" s="8">
        <f>IF('[1]Final'!F16="","",'[1]Final'!F16)</f>
        <v>24060</v>
      </c>
      <c r="H17" s="8">
        <f>IF('[1]Final'!G16="","",'[1]Final'!G16)</f>
        <v>46216.129032258075</v>
      </c>
      <c r="I17" s="8">
        <f>IF('[1]Final'!H16="","",'[1]Final'!H16)</f>
        <v>69332.25806451612</v>
      </c>
      <c r="J17" s="8">
        <f>IF('[1]Final'!I16="","",'[1]Final'!I16)</f>
        <v>157073.33333333334</v>
      </c>
    </row>
    <row r="18" spans="1:10" ht="15.75">
      <c r="A18" s="6" t="s">
        <v>21</v>
      </c>
      <c r="B18" s="6"/>
      <c r="C18" s="7">
        <v>721</v>
      </c>
      <c r="D18" s="7"/>
      <c r="E18" s="8">
        <f>IF('[1]Final'!D17="","",'[1]Final'!D17)</f>
        <v>226943.3333333333</v>
      </c>
      <c r="F18" s="8">
        <f>IF('[1]Final'!E17="","",'[1]Final'!E17)</f>
        <v>37428.12499999999</v>
      </c>
      <c r="G18" s="8">
        <f>IF('[1]Final'!F17="","",'[1]Final'!F17)</f>
        <v>23700.000000000004</v>
      </c>
      <c r="H18" s="8">
        <f>IF('[1]Final'!G17="","",'[1]Final'!G17)</f>
        <v>45409.67741935483</v>
      </c>
      <c r="I18" s="8">
        <f>IF('[1]Final'!H17="","",'[1]Final'!H17)</f>
        <v>74477.41935483871</v>
      </c>
      <c r="J18" s="8">
        <f>IF('[1]Final'!I17="","",'[1]Final'!I17)</f>
        <v>155430</v>
      </c>
    </row>
    <row r="19" spans="1:10" ht="15.75">
      <c r="A19" s="6" t="s">
        <v>22</v>
      </c>
      <c r="B19" s="6"/>
      <c r="C19" s="7">
        <v>792</v>
      </c>
      <c r="D19" s="7"/>
      <c r="E19" s="8">
        <f>IF('[1]Final'!D18="","",'[1]Final'!D18)</f>
        <v>261163.33333333334</v>
      </c>
      <c r="F19" s="8">
        <f>IF('[1]Final'!E18="","",'[1]Final'!E18)</f>
        <v>42049.99999999999</v>
      </c>
      <c r="G19" s="8">
        <f>IF('[1]Final'!F18="","",'[1]Final'!F18)</f>
        <v>25303.333333333343</v>
      </c>
      <c r="H19" s="8">
        <f>IF('[1]Final'!G18="","",'[1]Final'!G18)</f>
        <v>50412.903225806454</v>
      </c>
      <c r="I19" s="8">
        <f>IF('[1]Final'!H18="","",'[1]Final'!H18)</f>
        <v>94038.70967741936</v>
      </c>
      <c r="J19" s="8">
        <f>IF('[1]Final'!I18="","",'[1]Final'!I18)</f>
        <v>174023.33333333334</v>
      </c>
    </row>
    <row r="20" spans="1:10" ht="15.75">
      <c r="A20" s="6" t="s">
        <v>23</v>
      </c>
      <c r="B20" s="6"/>
      <c r="C20" s="7">
        <v>846</v>
      </c>
      <c r="D20" s="7"/>
      <c r="E20" s="8">
        <f>IF('[1]Final'!D19="","",'[1]Final'!D19)</f>
        <v>375953.3333333332</v>
      </c>
      <c r="F20" s="8">
        <f>IF('[1]Final'!E19="","",'[1]Final'!E19)</f>
        <v>78690.625</v>
      </c>
      <c r="G20" s="8">
        <f>IF('[1]Final'!F19="","",'[1]Final'!F19)</f>
        <v>35949.99999999999</v>
      </c>
      <c r="H20" s="8">
        <f>IF('[1]Final'!G19="","",'[1]Final'!G19)</f>
        <v>56832.25806451613</v>
      </c>
      <c r="I20" s="8">
        <f>IF('[1]Final'!H19="","",'[1]Final'!H19)</f>
        <v>109525.8064516129</v>
      </c>
      <c r="J20" s="8">
        <f>IF('[1]Final'!I19="","",'[1]Final'!I19)</f>
        <v>193376.66666666663</v>
      </c>
    </row>
    <row r="21" spans="1:10" ht="15.75">
      <c r="A21" s="6" t="s">
        <v>24</v>
      </c>
      <c r="B21" s="6"/>
      <c r="C21" s="7">
        <v>858</v>
      </c>
      <c r="D21" s="7"/>
      <c r="E21" s="8">
        <f>IF('[1]Final'!D20="","",'[1]Final'!D20)</f>
        <v>476649.99999999994</v>
      </c>
      <c r="F21" s="8">
        <f>IF('[1]Final'!E20="","",'[1]Final'!E20)</f>
        <v>110696.875</v>
      </c>
      <c r="G21" s="8">
        <f>IF('[1]Final'!F20="","",'[1]Final'!F20)</f>
        <v>46406.66666666666</v>
      </c>
      <c r="H21" s="8">
        <f>IF('[1]Final'!G20="","",'[1]Final'!G20)</f>
        <v>63474.19354838709</v>
      </c>
      <c r="I21" s="8">
        <f>IF('[1]Final'!H20="","",'[1]Final'!H20)</f>
        <v>122538.70967741935</v>
      </c>
      <c r="J21" s="8">
        <f>IF('[1]Final'!I20="","",'[1]Final'!I20)</f>
        <v>216696.66666666663</v>
      </c>
    </row>
    <row r="22" spans="1:10" ht="15.75">
      <c r="A22" s="6"/>
      <c r="B22" s="6"/>
      <c r="C22" s="7"/>
      <c r="D22" s="7"/>
      <c r="E22" s="8"/>
      <c r="F22" s="8"/>
      <c r="G22" s="8"/>
      <c r="H22" s="8"/>
      <c r="I22" s="8"/>
      <c r="J22" s="8"/>
    </row>
    <row r="23" spans="1:10" ht="15">
      <c r="A23" s="9"/>
      <c r="B23" s="9"/>
      <c r="C23" s="10"/>
      <c r="D23" s="10"/>
      <c r="E23" s="10"/>
      <c r="F23" s="10"/>
      <c r="G23" s="10"/>
      <c r="H23" s="10"/>
      <c r="I23" s="10"/>
      <c r="J23" s="10"/>
    </row>
    <row r="24" spans="1:10" ht="18.75">
      <c r="A24" s="3" t="s">
        <v>25</v>
      </c>
      <c r="B24" s="4"/>
      <c r="C24" s="5"/>
      <c r="D24" s="5"/>
      <c r="E24" s="5" t="s">
        <v>3</v>
      </c>
      <c r="F24" s="5" t="s">
        <v>4</v>
      </c>
      <c r="G24" s="5" t="s">
        <v>5</v>
      </c>
      <c r="H24" s="5" t="s">
        <v>6</v>
      </c>
      <c r="I24" s="5" t="s">
        <v>7</v>
      </c>
      <c r="J24" s="5" t="s">
        <v>8</v>
      </c>
    </row>
    <row r="25" spans="1:10" ht="15.75">
      <c r="A25" s="6"/>
      <c r="B25" s="6"/>
      <c r="C25" s="7"/>
      <c r="D25" s="7"/>
      <c r="E25" s="8"/>
      <c r="F25" s="8"/>
      <c r="G25" s="8"/>
      <c r="H25" s="8"/>
      <c r="I25" s="8"/>
      <c r="J25" s="8"/>
    </row>
    <row r="26" spans="1:10" ht="15.75">
      <c r="A26" s="6" t="s">
        <v>26</v>
      </c>
      <c r="B26" s="6"/>
      <c r="C26" s="7"/>
      <c r="D26" s="7"/>
      <c r="E26" s="8">
        <f>IF('[1]Final'!D21="","",'[1]Final'!D21)</f>
        <v>25143.333333333332</v>
      </c>
      <c r="F26" s="8">
        <f>IF('[1]Final'!E21="","",'[1]Final'!E21)</f>
        <v>4706.250000000001</v>
      </c>
      <c r="G26" s="8">
        <f>IF('[1]Final'!F21="","",'[1]Final'!F21)</f>
        <v>4720.000000000001</v>
      </c>
      <c r="H26" s="8">
        <f>IF('[1]Final'!G21="","",'[1]Final'!G21)</f>
        <v>11296.774193548388</v>
      </c>
      <c r="I26" s="8">
        <f>IF('[1]Final'!H21="","",'[1]Final'!H21)</f>
        <v>18483.87096774193</v>
      </c>
      <c r="J26" s="8">
        <f>IF('[1]Final'!I21="","",'[1]Final'!I21)</f>
        <v>27426.666666666664</v>
      </c>
    </row>
    <row r="27" spans="1:10" ht="15.75">
      <c r="A27" s="6" t="s">
        <v>27</v>
      </c>
      <c r="B27" s="6"/>
      <c r="C27" s="7"/>
      <c r="D27" s="7"/>
      <c r="E27" s="8">
        <f>IF('[1]Final'!D22="","",'[1]Final'!D22)</f>
        <v>14810.000000000002</v>
      </c>
      <c r="F27" s="8">
        <f>IF('[1]Final'!E22="","",'[1]Final'!E22)</f>
        <v>2409.3750000000005</v>
      </c>
      <c r="G27" s="8">
        <f>IF('[1]Final'!F22="","",'[1]Final'!F22)</f>
        <v>2210.0000000000005</v>
      </c>
      <c r="H27" s="8">
        <f>IF('[1]Final'!G22="","",'[1]Final'!G22)</f>
        <v>3229.032258064516</v>
      </c>
      <c r="I27" s="8">
        <f>IF('[1]Final'!H22="","",'[1]Final'!H22)</f>
        <v>3425.8064516129034</v>
      </c>
      <c r="J27" s="8">
        <f>IF('[1]Final'!I22="","",'[1]Final'!I22)</f>
        <v>12786.666666666662</v>
      </c>
    </row>
    <row r="28" spans="1:10" ht="15.75">
      <c r="A28" s="6" t="s">
        <v>28</v>
      </c>
      <c r="B28" s="6"/>
      <c r="C28" s="7"/>
      <c r="D28" s="7"/>
      <c r="E28" s="8">
        <f>IF('[1]Final'!D23="","",'[1]Final'!D23)</f>
        <v>5969.999999999999</v>
      </c>
      <c r="F28" s="8">
        <f>IF('[1]Final'!E23="","",'[1]Final'!E23)</f>
        <v>1390.6250000000002</v>
      </c>
      <c r="G28" s="8">
        <f>IF('[1]Final'!F23="","",'[1]Final'!F23)</f>
        <v>1233.3333333333337</v>
      </c>
      <c r="H28" s="8">
        <f>IF('[1]Final'!G23="","",'[1]Final'!G23)</f>
        <v>1835.483870967742</v>
      </c>
      <c r="I28" s="8">
        <f>IF('[1]Final'!H23="","",'[1]Final'!H23)</f>
        <v>1980.6451612903222</v>
      </c>
      <c r="J28" s="8">
        <f>IF('[1]Final'!I23="","",'[1]Final'!I23)</f>
        <v>3696.666666666667</v>
      </c>
    </row>
    <row r="29" spans="1:10" ht="15.75">
      <c r="A29" s="6" t="s">
        <v>29</v>
      </c>
      <c r="B29" s="6"/>
      <c r="C29" s="7"/>
      <c r="D29" s="7"/>
      <c r="E29" s="8">
        <f>IF('[1]Final'!D24="","",'[1]Final'!D24)</f>
        <v>9266.666666666668</v>
      </c>
      <c r="F29" s="8">
        <f>IF('[1]Final'!E24="","",'[1]Final'!E24)</f>
        <v>2371.8749999999995</v>
      </c>
      <c r="G29" s="8">
        <f>IF('[1]Final'!F24="","",'[1]Final'!F24)</f>
        <v>1976.6666666666667</v>
      </c>
      <c r="H29" s="8">
        <f>IF('[1]Final'!G24="","",'[1]Final'!G24)</f>
        <v>1858.0645161290329</v>
      </c>
      <c r="I29" s="8">
        <f>IF('[1]Final'!H24="","",'[1]Final'!H24)</f>
        <v>2703.2258064516122</v>
      </c>
      <c r="J29" s="8">
        <f>IF('[1]Final'!I24="","",'[1]Final'!I24)</f>
        <v>6409.999999999999</v>
      </c>
    </row>
    <row r="30" spans="1:10" ht="15.75">
      <c r="A30" s="6" t="s">
        <v>30</v>
      </c>
      <c r="B30" s="6"/>
      <c r="C30" s="7"/>
      <c r="D30" s="7"/>
      <c r="E30" s="8">
        <f>IF('[1]Final'!D25="","",'[1]Final'!D25)</f>
        <v>8456.666666666668</v>
      </c>
      <c r="F30" s="8">
        <f>IF('[1]Final'!E25="","",'[1]Final'!E25)</f>
        <v>1799.9999999999995</v>
      </c>
      <c r="G30" s="8">
        <f>IF('[1]Final'!F25="","",'[1]Final'!F25)</f>
        <v>1033.3333333333335</v>
      </c>
      <c r="H30" s="8">
        <f>IF('[1]Final'!G25="","",'[1]Final'!G25)</f>
        <v>1341.9354838709673</v>
      </c>
      <c r="I30" s="8">
        <f>IF('[1]Final'!H25="","",'[1]Final'!H25)</f>
        <v>1448.3870967741934</v>
      </c>
      <c r="J30" s="8">
        <f>IF('[1]Final'!I25="","",'[1]Final'!I25)</f>
        <v>5520</v>
      </c>
    </row>
    <row r="31" spans="1:10" ht="15.75">
      <c r="A31" s="6" t="s">
        <v>31</v>
      </c>
      <c r="B31" s="6"/>
      <c r="C31" s="7"/>
      <c r="D31" s="7"/>
      <c r="E31" s="8">
        <f>IF('[1]Final'!D26="","",'[1]Final'!D26)</f>
        <v>13850</v>
      </c>
      <c r="F31" s="8">
        <f>IF('[1]Final'!E26="","",'[1]Final'!E26)</f>
        <v>2306.2500000000005</v>
      </c>
      <c r="G31" s="8">
        <f>IF('[1]Final'!F26="","",'[1]Final'!F26)</f>
        <v>1396.6666666666667</v>
      </c>
      <c r="H31" s="8">
        <f>IF('[1]Final'!G26="","",'[1]Final'!G26)</f>
        <v>1558.0645161290329</v>
      </c>
      <c r="I31" s="8">
        <f>IF('[1]Final'!H26="","",'[1]Final'!H26)</f>
        <v>2854.83870967742</v>
      </c>
      <c r="J31" s="8">
        <f>IF('[1]Final'!I26="","",'[1]Final'!I26)</f>
        <v>7969.999999999999</v>
      </c>
    </row>
    <row r="32" spans="1:10" ht="15.75">
      <c r="A32" s="6" t="s">
        <v>32</v>
      </c>
      <c r="B32" s="6"/>
      <c r="C32" s="7"/>
      <c r="D32" s="7"/>
      <c r="E32" s="8">
        <f>IF('[1]Final'!D27="","",'[1]Final'!D27)</f>
        <v>2086.666666666667</v>
      </c>
      <c r="F32" s="8">
        <f>IF('[1]Final'!E27="","",'[1]Final'!E27)</f>
        <v>596.8749999999997</v>
      </c>
      <c r="G32" s="8">
        <f>IF('[1]Final'!F27="","",'[1]Final'!F27)</f>
        <v>306.66666666666674</v>
      </c>
      <c r="H32" s="8">
        <f>IF('[1]Final'!G27="","",'[1]Final'!G27)</f>
        <v>335.48387096774167</v>
      </c>
      <c r="I32" s="8">
        <f>IF('[1]Final'!H27="","",'[1]Final'!H27)</f>
        <v>774.1935483870967</v>
      </c>
      <c r="J32" s="8">
        <f>IF('[1]Final'!I27="","",'[1]Final'!I27)</f>
        <v>2620.0000000000005</v>
      </c>
    </row>
    <row r="33" spans="1:10" ht="15.75">
      <c r="A33" s="6" t="s">
        <v>33</v>
      </c>
      <c r="B33" s="6"/>
      <c r="C33" s="7"/>
      <c r="D33" s="7"/>
      <c r="E33" s="8">
        <f>IF('[1]Final'!D28="","",'[1]Final'!D28)</f>
        <v>12749.999999999998</v>
      </c>
      <c r="F33" s="8">
        <f>IF('[1]Final'!E28="","",'[1]Final'!E28)</f>
        <v>3040.625</v>
      </c>
      <c r="G33" s="8">
        <f>IF('[1]Final'!F28="","",'[1]Final'!F28)</f>
        <v>623.3333333333334</v>
      </c>
      <c r="H33" s="8">
        <f>IF('[1]Final'!G28="","",'[1]Final'!G28)</f>
        <v>1129.0322580645166</v>
      </c>
      <c r="I33" s="8">
        <f>IF('[1]Final'!H28="","",'[1]Final'!H28)</f>
        <v>1380.6451612903224</v>
      </c>
      <c r="J33" s="8">
        <f>IF('[1]Final'!I28="","",'[1]Final'!I28)</f>
        <v>10333.333333333332</v>
      </c>
    </row>
    <row r="34" spans="1:10" ht="15.75">
      <c r="A34" s="6" t="s">
        <v>34</v>
      </c>
      <c r="B34" s="6"/>
      <c r="C34" s="7"/>
      <c r="D34" s="7"/>
      <c r="E34" s="8">
        <f>IF('[1]Final'!D29="","",'[1]Final'!D29)</f>
        <v>27603.33333333334</v>
      </c>
      <c r="F34" s="8">
        <f>IF('[1]Final'!E29="","",'[1]Final'!E29)</f>
        <v>4399.999999999999</v>
      </c>
      <c r="G34" s="8">
        <f>IF('[1]Final'!F29="","",'[1]Final'!F29)</f>
        <v>1113.3333333333333</v>
      </c>
      <c r="H34" s="8">
        <f>IF('[1]Final'!G29="","",'[1]Final'!G29)</f>
        <v>4316.1290322580635</v>
      </c>
      <c r="I34" s="8">
        <f>IF('[1]Final'!H29="","",'[1]Final'!H29)</f>
        <v>16161.290322580644</v>
      </c>
      <c r="J34" s="8">
        <f>IF('[1]Final'!I29="","",'[1]Final'!I29)</f>
        <v>30136.66666666666</v>
      </c>
    </row>
    <row r="35" spans="1:10" ht="15.75">
      <c r="A35" s="6" t="s">
        <v>35</v>
      </c>
      <c r="B35" s="6"/>
      <c r="C35" s="7"/>
      <c r="D35" s="7"/>
      <c r="E35" s="8">
        <f>IF('[1]Final'!D30="","",'[1]Final'!D30)</f>
        <v>100696.6666666667</v>
      </c>
      <c r="F35" s="8">
        <f>IF('[1]Final'!E30="","",'[1]Final'!E30)</f>
        <v>32006.25</v>
      </c>
      <c r="G35" s="8">
        <f>IF('[1]Final'!F30="","",'[1]Final'!F30)</f>
        <v>10456.666666666666</v>
      </c>
      <c r="H35" s="8">
        <f>IF('[1]Final'!G30="","",'[1]Final'!G30)</f>
        <v>6641.93548387097</v>
      </c>
      <c r="I35" s="8">
        <f>IF('[1]Final'!H30="","",'[1]Final'!H30)</f>
        <v>13012.90322580645</v>
      </c>
      <c r="J35" s="8">
        <f>IF('[1]Final'!I30="","",'[1]Final'!I30)</f>
        <v>23320.000000000004</v>
      </c>
    </row>
  </sheetData>
  <sheetProtection sheet="1" objects="1" scenarios="1"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ascott</cp:lastModifiedBy>
  <dcterms:created xsi:type="dcterms:W3CDTF">2016-02-11T14:52:43Z</dcterms:created>
  <dcterms:modified xsi:type="dcterms:W3CDTF">2016-02-16T16:01:53Z</dcterms:modified>
  <cp:category/>
  <cp:version/>
  <cp:contentType/>
  <cp:contentStatus/>
</cp:coreProperties>
</file>