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ott\Desktop\Stacey Files\2018\OLD\"/>
    </mc:Choice>
  </mc:AlternateContent>
  <bookViews>
    <workbookView xWindow="0" yWindow="0" windowWidth="28800" windowHeight="15525" activeTab="5"/>
  </bookViews>
  <sheets>
    <sheet name="May" sheetId="1" r:id="rId1"/>
    <sheet name="June" sheetId="2" r:id="rId2"/>
    <sheet name="July" sheetId="3" r:id="rId3"/>
    <sheet name="August" sheetId="4" r:id="rId4"/>
    <sheet name="September" sheetId="5" r:id="rId5"/>
    <sheet name="October" sheetId="6" r:id="rId6"/>
  </sheets>
  <definedNames>
    <definedName name="_xlnm.Print_Area" localSheetId="0">May!$A$1:$Y$65</definedName>
  </definedNames>
  <calcPr calcId="152511"/>
</workbook>
</file>

<file path=xl/calcChain.xml><?xml version="1.0" encoding="utf-8"?>
<calcChain xmlns="http://schemas.openxmlformats.org/spreadsheetml/2006/main">
  <c r="O46" i="5" l="1"/>
  <c r="O47" i="5"/>
  <c r="O48" i="5"/>
</calcChain>
</file>

<file path=xl/sharedStrings.xml><?xml version="1.0" encoding="utf-8"?>
<sst xmlns="http://schemas.openxmlformats.org/spreadsheetml/2006/main" count="1009" uniqueCount="43">
  <si>
    <t>MONTGOMERY</t>
  </si>
  <si>
    <t>MAX</t>
  </si>
  <si>
    <t>MP 31.7</t>
  </si>
  <si>
    <t>MIN</t>
  </si>
  <si>
    <t>AVG</t>
  </si>
  <si>
    <t>MP 237.5</t>
  </si>
  <si>
    <t>MP 531.5</t>
  </si>
  <si>
    <t>JULIAN DAY</t>
  </si>
  <si>
    <t>CALENDAR DAY</t>
  </si>
  <si>
    <t>US-Hydro</t>
  </si>
  <si>
    <t>DS-Hydro</t>
  </si>
  <si>
    <t>MP 161.7</t>
  </si>
  <si>
    <t>Upstream</t>
  </si>
  <si>
    <t>Downstream</t>
  </si>
  <si>
    <t>KYGER</t>
  </si>
  <si>
    <t>MP 260.0</t>
  </si>
  <si>
    <t>MP 436.2</t>
  </si>
  <si>
    <t>Tailrace</t>
  </si>
  <si>
    <t>MP 720.7</t>
  </si>
  <si>
    <t>Upsteam</t>
  </si>
  <si>
    <t>MP918.5</t>
  </si>
  <si>
    <t>Insta Data</t>
  </si>
  <si>
    <t>McALPINE***</t>
  </si>
  <si>
    <t>MP 606.8</t>
  </si>
  <si>
    <t/>
  </si>
  <si>
    <t>IRONTON</t>
  </si>
  <si>
    <t>MP325.0</t>
  </si>
  <si>
    <t>WILLOW ISLAND Hydro***</t>
  </si>
  <si>
    <t>RACINE Hydro***</t>
  </si>
  <si>
    <t>MELDAHL-Hydro***</t>
  </si>
  <si>
    <t>MARKLAND***</t>
  </si>
  <si>
    <t>Cannelton Hydro***</t>
  </si>
  <si>
    <t>Smithland Hydro***</t>
  </si>
  <si>
    <t>No</t>
  </si>
  <si>
    <t>Data</t>
  </si>
  <si>
    <t>Available</t>
  </si>
  <si>
    <t>GREENUP</t>
  </si>
  <si>
    <t>MP 341.0</t>
  </si>
  <si>
    <t>UPSTREAM</t>
  </si>
  <si>
    <t xml:space="preserve">No </t>
  </si>
  <si>
    <t xml:space="preserve">Data </t>
  </si>
  <si>
    <t>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</si>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</sst>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16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4" xfId="0" applyNumberFormat="1" applyFont="1" applyBorder="1"/>
    <xf numFmtId="0" fontId="1" fillId="0" borderId="11" xfId="0" applyFont="1" applyBorder="1"/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9" xfId="0" applyFont="1" applyBorder="1" applyAlignment="1"/>
    <xf numFmtId="0" fontId="0" fillId="0" borderId="8" xfId="0" applyBorder="1" applyAlignment="1"/>
  </cellXfs>
  <cellStyles count="1">
    <cellStyle name="Normal" xfId="0" builtinId="0"/>
  </cellStyles>
  <dxfs count="100"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4593"/>
  <sheetViews>
    <sheetView view="pageBreakPreview" zoomScale="60" zoomScaleNormal="100" workbookViewId="0">
      <selection activeCell="AB35" sqref="AB35"/>
    </sheetView>
  </sheetViews>
  <sheetFormatPr defaultColWidth="8.85546875" defaultRowHeight="12.75" x14ac:dyDescent="0.2"/>
  <cols>
    <col min="1" max="1" width="8.85546875" style="1" customWidth="1"/>
    <col min="2" max="2" width="15.85546875" style="2" customWidth="1"/>
    <col min="3" max="3" width="10.140625" style="2" bestFit="1" customWidth="1"/>
    <col min="4" max="4" width="8.85546875" style="2" customWidth="1"/>
    <col min="5" max="5" width="9.42578125" style="1" bestFit="1" customWidth="1"/>
    <col min="6" max="6" width="9.7109375" style="1" bestFit="1" customWidth="1"/>
    <col min="7" max="9" width="9.28515625" style="1" customWidth="1"/>
    <col min="10" max="11" width="9.28515625" style="1" bestFit="1" customWidth="1"/>
    <col min="12" max="17" width="9.28515625" style="1" customWidth="1"/>
    <col min="18" max="18" width="8.85546875" style="2" customWidth="1"/>
    <col min="19" max="23" width="9" style="1" bestFit="1" customWidth="1"/>
    <col min="24" max="16384" width="8.85546875" style="1"/>
  </cols>
  <sheetData>
    <row r="1" spans="1:128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5"/>
    </row>
    <row r="2" spans="1:128" x14ac:dyDescent="0.2">
      <c r="A2" s="26" t="s">
        <v>8</v>
      </c>
      <c r="C2" s="9"/>
      <c r="D2" s="3">
        <v>42856</v>
      </c>
      <c r="E2" s="3">
        <v>42857</v>
      </c>
      <c r="F2" s="3">
        <v>42858</v>
      </c>
      <c r="G2" s="3">
        <v>42859</v>
      </c>
      <c r="H2" s="3">
        <v>43227</v>
      </c>
      <c r="I2" s="3">
        <v>43228</v>
      </c>
      <c r="J2" s="3">
        <v>43229</v>
      </c>
      <c r="K2" s="3">
        <v>43230</v>
      </c>
      <c r="L2" s="3">
        <v>43231</v>
      </c>
      <c r="M2" s="3">
        <v>43234</v>
      </c>
      <c r="N2" s="3">
        <v>43235</v>
      </c>
      <c r="O2" s="3">
        <v>43236</v>
      </c>
      <c r="P2" s="3">
        <v>43237</v>
      </c>
      <c r="Q2" s="3">
        <v>43238</v>
      </c>
      <c r="R2" s="3">
        <v>43241</v>
      </c>
      <c r="S2" s="3">
        <v>43242</v>
      </c>
      <c r="T2" s="3">
        <v>43243</v>
      </c>
      <c r="U2" s="3">
        <v>43244</v>
      </c>
      <c r="V2" s="3">
        <v>43245</v>
      </c>
      <c r="W2" s="3">
        <v>43249</v>
      </c>
      <c r="X2" s="3">
        <v>43250</v>
      </c>
      <c r="Y2" s="3">
        <v>43251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128" s="5" customFormat="1" x14ac:dyDescent="0.2">
      <c r="A3" s="27" t="s">
        <v>7</v>
      </c>
      <c r="B3" s="8"/>
      <c r="C3" s="10"/>
      <c r="D3" s="4">
        <v>121</v>
      </c>
      <c r="E3" s="4">
        <v>122</v>
      </c>
      <c r="F3" s="4">
        <v>123</v>
      </c>
      <c r="G3" s="4">
        <v>124</v>
      </c>
      <c r="H3" s="4">
        <v>127</v>
      </c>
      <c r="I3" s="4">
        <v>128</v>
      </c>
      <c r="J3" s="4">
        <v>129</v>
      </c>
      <c r="K3" s="4">
        <v>130</v>
      </c>
      <c r="L3" s="4">
        <v>131</v>
      </c>
      <c r="M3" s="4">
        <v>134</v>
      </c>
      <c r="N3" s="4">
        <v>135</v>
      </c>
      <c r="O3" s="4">
        <v>136</v>
      </c>
      <c r="P3" s="4">
        <v>137</v>
      </c>
      <c r="Q3" s="4">
        <v>138</v>
      </c>
      <c r="R3" s="4">
        <v>141</v>
      </c>
      <c r="S3" s="4">
        <v>142</v>
      </c>
      <c r="T3" s="4">
        <v>143</v>
      </c>
      <c r="U3" s="4">
        <v>144</v>
      </c>
      <c r="V3" s="4">
        <v>145</v>
      </c>
      <c r="W3" s="4">
        <v>149</v>
      </c>
      <c r="X3" s="4">
        <v>150</v>
      </c>
      <c r="Y3" s="20">
        <v>151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128" s="7" customFormat="1" x14ac:dyDescent="0.2">
      <c r="A4" s="22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Y4" s="2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spans="1:128" s="2" customFormat="1" x14ac:dyDescent="0.2">
      <c r="A5" s="26" t="s">
        <v>0</v>
      </c>
      <c r="C5" s="9" t="s">
        <v>1</v>
      </c>
      <c r="D5" s="15">
        <v>52.879999999999995</v>
      </c>
      <c r="E5" s="15">
        <v>53.78</v>
      </c>
      <c r="F5" s="15">
        <v>55.58</v>
      </c>
      <c r="G5" s="15">
        <v>57.2</v>
      </c>
      <c r="H5" s="15">
        <v>60.08</v>
      </c>
      <c r="I5" s="15">
        <v>60.980000000000004</v>
      </c>
      <c r="J5" s="15">
        <v>61.88</v>
      </c>
      <c r="K5" s="15">
        <v>62.96</v>
      </c>
      <c r="L5" s="15">
        <v>63.86</v>
      </c>
      <c r="M5" s="15">
        <v>64.400000000000006</v>
      </c>
      <c r="N5" s="15">
        <v>64.94</v>
      </c>
      <c r="O5" s="15">
        <v>64.94</v>
      </c>
      <c r="P5" s="15">
        <v>64.039999999999992</v>
      </c>
      <c r="Q5" s="15">
        <v>63.86</v>
      </c>
      <c r="R5" s="15">
        <v>64.94</v>
      </c>
      <c r="S5" s="15">
        <v>66.02</v>
      </c>
      <c r="T5" s="15">
        <v>66.2</v>
      </c>
      <c r="U5" s="15">
        <v>66.56</v>
      </c>
      <c r="V5" s="15">
        <v>66.56</v>
      </c>
      <c r="W5" s="15">
        <v>71.06</v>
      </c>
      <c r="X5" s="15">
        <v>72.680000000000007</v>
      </c>
      <c r="Y5" s="29">
        <v>73.039999999999992</v>
      </c>
    </row>
    <row r="6" spans="1:128" s="2" customFormat="1" x14ac:dyDescent="0.2">
      <c r="A6" s="26" t="s">
        <v>2</v>
      </c>
      <c r="C6" s="9" t="s">
        <v>3</v>
      </c>
      <c r="D6" s="15">
        <v>51.8</v>
      </c>
      <c r="E6" s="15">
        <v>52.34</v>
      </c>
      <c r="F6" s="15">
        <v>53.78</v>
      </c>
      <c r="G6" s="15">
        <v>55.400000000000006</v>
      </c>
      <c r="H6" s="15">
        <v>59.36</v>
      </c>
      <c r="I6" s="15">
        <v>59.18</v>
      </c>
      <c r="J6" s="15">
        <v>60.26</v>
      </c>
      <c r="K6" s="15">
        <v>61.88</v>
      </c>
      <c r="L6" s="15" t="s">
        <v>41</v>
      </c>
      <c r="M6" s="15">
        <v>64.039999999999992</v>
      </c>
      <c r="N6" s="15">
        <v>64.400000000000006</v>
      </c>
      <c r="O6" s="15">
        <v>64.039999999999992</v>
      </c>
      <c r="P6" s="15">
        <v>62.96</v>
      </c>
      <c r="Q6" s="15">
        <v>63.14</v>
      </c>
      <c r="R6" s="15">
        <v>64.039999999999992</v>
      </c>
      <c r="S6" s="15">
        <v>64.94</v>
      </c>
      <c r="T6" s="15">
        <v>65.84</v>
      </c>
      <c r="U6" s="15">
        <v>65.66</v>
      </c>
      <c r="V6" s="15">
        <v>65.66</v>
      </c>
      <c r="W6" s="15">
        <v>69.44</v>
      </c>
      <c r="X6" s="15">
        <v>70.7</v>
      </c>
      <c r="Y6" s="29">
        <v>71.960000000000008</v>
      </c>
    </row>
    <row r="7" spans="1:128" s="2" customFormat="1" x14ac:dyDescent="0.2">
      <c r="A7" s="26"/>
      <c r="C7" s="9" t="s">
        <v>4</v>
      </c>
      <c r="D7" s="15">
        <v>52.34</v>
      </c>
      <c r="E7" s="15">
        <v>52.879999999999995</v>
      </c>
      <c r="F7" s="15">
        <v>54.5</v>
      </c>
      <c r="G7" s="15">
        <v>56.120000000000005</v>
      </c>
      <c r="H7" s="15">
        <v>59.72</v>
      </c>
      <c r="I7" s="15">
        <v>59.900000000000006</v>
      </c>
      <c r="J7" s="15">
        <v>60.980000000000004</v>
      </c>
      <c r="K7" s="15">
        <v>62.42</v>
      </c>
      <c r="L7" s="15">
        <v>62.42</v>
      </c>
      <c r="M7" s="15">
        <v>64.22</v>
      </c>
      <c r="N7" s="15">
        <v>64.580000000000013</v>
      </c>
      <c r="O7" s="15">
        <v>64.580000000000013</v>
      </c>
      <c r="P7" s="15">
        <v>63.319999999999993</v>
      </c>
      <c r="Q7" s="15">
        <v>63.680000000000007</v>
      </c>
      <c r="R7" s="15">
        <v>64.400000000000006</v>
      </c>
      <c r="S7" s="15">
        <v>65.48</v>
      </c>
      <c r="T7" s="15">
        <v>66.02</v>
      </c>
      <c r="U7" s="15">
        <v>66.02</v>
      </c>
      <c r="V7" s="15">
        <v>66.02</v>
      </c>
      <c r="W7" s="15">
        <v>69.98</v>
      </c>
      <c r="X7" s="15">
        <v>71.599999999999994</v>
      </c>
      <c r="Y7" s="29">
        <v>72.680000000000007</v>
      </c>
    </row>
    <row r="8" spans="1:128" s="7" customFormat="1" x14ac:dyDescent="0.2">
      <c r="A8" s="22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42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  <c r="Y8" s="30" t="s">
        <v>24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spans="1:128" s="2" customFormat="1" x14ac:dyDescent="0.2">
      <c r="A9" s="26" t="s">
        <v>27</v>
      </c>
      <c r="C9" s="9" t="s">
        <v>1</v>
      </c>
      <c r="D9" s="15">
        <v>53.33</v>
      </c>
      <c r="E9" s="15">
        <v>54.554000000000002</v>
      </c>
      <c r="F9" s="15">
        <v>55.292000000000002</v>
      </c>
      <c r="G9" s="15">
        <v>55.94</v>
      </c>
      <c r="H9" s="15">
        <v>58.838000000000001</v>
      </c>
      <c r="I9" s="15">
        <v>59.234000000000002</v>
      </c>
      <c r="J9" s="15">
        <v>60.35</v>
      </c>
      <c r="K9" s="15">
        <v>62.384</v>
      </c>
      <c r="L9" s="15">
        <v>63.014000000000003</v>
      </c>
      <c r="M9" s="15">
        <v>66.181999999999988</v>
      </c>
      <c r="N9" s="15">
        <v>66.632000000000005</v>
      </c>
      <c r="O9" s="15">
        <v>66.811999999999998</v>
      </c>
      <c r="P9" s="15">
        <v>66.38</v>
      </c>
      <c r="Q9" s="15">
        <v>66.289999999999992</v>
      </c>
      <c r="R9" s="15">
        <v>66.164000000000001</v>
      </c>
      <c r="S9" s="15">
        <v>66.974000000000004</v>
      </c>
      <c r="T9" s="15">
        <v>67.19</v>
      </c>
      <c r="U9" s="15">
        <v>67.316000000000003</v>
      </c>
      <c r="V9" s="15">
        <v>67.819999999999993</v>
      </c>
      <c r="W9" s="15">
        <v>70.213999999999999</v>
      </c>
      <c r="X9" s="15">
        <v>70.646000000000001</v>
      </c>
      <c r="Y9" s="29">
        <v>71.581999999999994</v>
      </c>
    </row>
    <row r="10" spans="1:128" s="2" customFormat="1" x14ac:dyDescent="0.2">
      <c r="A10" s="26" t="s">
        <v>11</v>
      </c>
      <c r="C10" s="9" t="s">
        <v>3</v>
      </c>
      <c r="D10" s="15">
        <v>52.988</v>
      </c>
      <c r="E10" s="15">
        <v>53.707999999999998</v>
      </c>
      <c r="F10" s="15">
        <v>55.238</v>
      </c>
      <c r="G10" s="15">
        <v>55.382000000000005</v>
      </c>
      <c r="H10" s="15">
        <v>57.884</v>
      </c>
      <c r="I10" s="15">
        <v>59.036000000000001</v>
      </c>
      <c r="J10" s="15">
        <v>60.278000000000006</v>
      </c>
      <c r="K10" s="15">
        <v>62.275999999999996</v>
      </c>
      <c r="L10" s="15">
        <v>62.6</v>
      </c>
      <c r="M10" s="15">
        <v>65.768000000000001</v>
      </c>
      <c r="N10" s="15">
        <v>65.930000000000007</v>
      </c>
      <c r="O10" s="15">
        <v>66.073999999999998</v>
      </c>
      <c r="P10" s="15">
        <v>66.02</v>
      </c>
      <c r="Q10" s="15">
        <v>65.533999999999992</v>
      </c>
      <c r="R10" s="15">
        <v>65.66</v>
      </c>
      <c r="S10" s="15">
        <v>66.92</v>
      </c>
      <c r="T10" s="15">
        <v>66.902000000000001</v>
      </c>
      <c r="U10" s="15">
        <v>66.974000000000004</v>
      </c>
      <c r="V10" s="15">
        <v>67.783999999999992</v>
      </c>
      <c r="W10" s="15">
        <v>70.105999999999995</v>
      </c>
      <c r="X10" s="15">
        <v>70.466000000000008</v>
      </c>
      <c r="Y10" s="29">
        <v>71.438000000000002</v>
      </c>
    </row>
    <row r="11" spans="1:128" s="2" customFormat="1" x14ac:dyDescent="0.2">
      <c r="A11" s="26" t="s">
        <v>12</v>
      </c>
      <c r="C11" s="9" t="s">
        <v>4</v>
      </c>
      <c r="D11" s="15">
        <v>53.167999999999992</v>
      </c>
      <c r="E11" s="15">
        <v>53.994799999999998</v>
      </c>
      <c r="F11" s="15">
        <v>55.267250000000004</v>
      </c>
      <c r="G11" s="15">
        <v>55.631749999999997</v>
      </c>
      <c r="H11" s="15">
        <v>58.301857142857145</v>
      </c>
      <c r="I11" s="15">
        <v>59.112000000000002</v>
      </c>
      <c r="J11" s="15">
        <v>60.305000000000007</v>
      </c>
      <c r="K11" s="15">
        <v>62.347999999999999</v>
      </c>
      <c r="L11" s="15">
        <v>62.804749999999999</v>
      </c>
      <c r="M11" s="15">
        <v>65.994</v>
      </c>
      <c r="N11" s="15">
        <v>66.269750000000002</v>
      </c>
      <c r="O11" s="15">
        <v>66.353000000000009</v>
      </c>
      <c r="P11" s="15">
        <v>66.161999999999992</v>
      </c>
      <c r="Q11" s="15">
        <v>65.927750000000003</v>
      </c>
      <c r="R11" s="15">
        <v>65.883199999999988</v>
      </c>
      <c r="S11" s="15">
        <v>66.96275</v>
      </c>
      <c r="T11" s="15">
        <v>66.987500000000011</v>
      </c>
      <c r="U11" s="15">
        <v>67.180000000000007</v>
      </c>
      <c r="V11" s="15">
        <v>67.81</v>
      </c>
      <c r="W11" s="15">
        <v>70.152000000000001</v>
      </c>
      <c r="X11" s="15">
        <v>70.570000000000007</v>
      </c>
      <c r="Y11" s="29">
        <v>71.516750000000002</v>
      </c>
    </row>
    <row r="12" spans="1:128" s="7" customFormat="1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29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spans="1:128" x14ac:dyDescent="0.2">
      <c r="A13" s="26" t="s">
        <v>27</v>
      </c>
      <c r="C13" s="19" t="s">
        <v>1</v>
      </c>
      <c r="D13" s="17">
        <v>53.942</v>
      </c>
      <c r="E13" s="17">
        <v>55.058</v>
      </c>
      <c r="F13" s="17">
        <v>55.417999999999999</v>
      </c>
      <c r="G13" s="17">
        <v>56.408000000000001</v>
      </c>
      <c r="H13" s="17">
        <v>59.287999999999997</v>
      </c>
      <c r="I13" s="17">
        <v>59.665999999999997</v>
      </c>
      <c r="J13" s="17">
        <v>60.908000000000001</v>
      </c>
      <c r="K13" s="17">
        <v>62.528000000000006</v>
      </c>
      <c r="L13" s="17">
        <v>63.518000000000001</v>
      </c>
      <c r="M13" s="17">
        <v>66.740000000000009</v>
      </c>
      <c r="N13" s="17">
        <v>67.099999999999994</v>
      </c>
      <c r="O13" s="17">
        <v>67.334000000000003</v>
      </c>
      <c r="P13" s="17">
        <v>66.884</v>
      </c>
      <c r="Q13" s="17">
        <v>66.847999999999999</v>
      </c>
      <c r="R13" s="17">
        <v>66.722000000000008</v>
      </c>
      <c r="S13" s="15">
        <v>67.442000000000007</v>
      </c>
      <c r="T13" s="17">
        <v>67.64</v>
      </c>
      <c r="U13" s="17">
        <v>67.819999999999993</v>
      </c>
      <c r="V13" s="17">
        <v>68.575999999999993</v>
      </c>
      <c r="W13" s="17">
        <v>70.807999999999993</v>
      </c>
      <c r="X13" s="17">
        <v>71.438000000000002</v>
      </c>
      <c r="Y13" s="31">
        <v>72.193999999999988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spans="1:128" x14ac:dyDescent="0.2">
      <c r="A14" s="26" t="s">
        <v>11</v>
      </c>
      <c r="C14" s="9" t="s">
        <v>3</v>
      </c>
      <c r="D14" s="15">
        <v>53.456000000000003</v>
      </c>
      <c r="E14" s="15">
        <v>54.230000000000004</v>
      </c>
      <c r="F14" s="15">
        <v>55.417999999999999</v>
      </c>
      <c r="G14" s="15">
        <v>55.94</v>
      </c>
      <c r="H14" s="15">
        <v>58.496000000000002</v>
      </c>
      <c r="I14" s="15">
        <v>59.486000000000004</v>
      </c>
      <c r="J14" s="15">
        <v>60.781999999999996</v>
      </c>
      <c r="K14" s="15">
        <v>62.51</v>
      </c>
      <c r="L14" s="15">
        <v>63.14</v>
      </c>
      <c r="M14" s="15">
        <v>66.218000000000004</v>
      </c>
      <c r="N14" s="15">
        <v>66.433999999999997</v>
      </c>
      <c r="O14" s="15">
        <v>66.596000000000004</v>
      </c>
      <c r="P14" s="15">
        <v>66.524000000000001</v>
      </c>
      <c r="Q14" s="15">
        <v>66.02</v>
      </c>
      <c r="R14" s="15">
        <v>66.181999999999988</v>
      </c>
      <c r="S14" s="15">
        <v>67.388000000000005</v>
      </c>
      <c r="T14" s="15">
        <v>67.496000000000009</v>
      </c>
      <c r="U14" s="15">
        <v>67.531999999999996</v>
      </c>
      <c r="V14" s="15">
        <v>68.468000000000004</v>
      </c>
      <c r="W14" s="15">
        <v>70.754000000000005</v>
      </c>
      <c r="X14" s="15">
        <v>71.150000000000006</v>
      </c>
      <c r="Y14" s="29">
        <v>72.14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spans="1:128" x14ac:dyDescent="0.2">
      <c r="A15" s="26" t="s">
        <v>13</v>
      </c>
      <c r="C15" s="9" t="s">
        <v>4</v>
      </c>
      <c r="D15" s="15">
        <v>53.676499999999997</v>
      </c>
      <c r="E15" s="15">
        <v>54.526400000000002</v>
      </c>
      <c r="F15" s="15">
        <v>55.418000000000006</v>
      </c>
      <c r="G15" s="15">
        <v>56.135750000000002</v>
      </c>
      <c r="H15" s="15">
        <v>58.787857142857142</v>
      </c>
      <c r="I15" s="15">
        <v>59.561999999999998</v>
      </c>
      <c r="J15" s="15">
        <v>60.831499999999998</v>
      </c>
      <c r="K15" s="15">
        <v>62.519000000000005</v>
      </c>
      <c r="L15" s="15">
        <v>63.333500000000001</v>
      </c>
      <c r="M15" s="15">
        <v>66.472000000000008</v>
      </c>
      <c r="N15" s="15">
        <v>66.737750000000005</v>
      </c>
      <c r="O15" s="15">
        <v>66.846714285714285</v>
      </c>
      <c r="P15" s="15">
        <v>66.66</v>
      </c>
      <c r="Q15" s="15">
        <v>66.454250000000002</v>
      </c>
      <c r="R15" s="15">
        <v>66.46459999999999</v>
      </c>
      <c r="S15" s="15">
        <v>67.424000000000007</v>
      </c>
      <c r="T15" s="15">
        <v>67.558181818181822</v>
      </c>
      <c r="U15" s="15">
        <v>67.682000000000002</v>
      </c>
      <c r="V15" s="15">
        <v>68.539999999999992</v>
      </c>
      <c r="W15" s="15">
        <v>70.778000000000006</v>
      </c>
      <c r="X15" s="15">
        <v>71.293999999999997</v>
      </c>
      <c r="Y15" s="29">
        <v>72.176000000000002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spans="1:128" s="7" customFormat="1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  <c r="Y16" s="2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spans="1:128" s="2" customFormat="1" x14ac:dyDescent="0.2">
      <c r="A17" s="23" t="s">
        <v>28</v>
      </c>
      <c r="B17" s="12"/>
      <c r="C17" s="19" t="s">
        <v>1</v>
      </c>
      <c r="D17" s="17" t="s">
        <v>33</v>
      </c>
      <c r="E17" s="17">
        <v>78.91</v>
      </c>
      <c r="F17" s="17">
        <v>80.56</v>
      </c>
      <c r="G17" s="17">
        <v>81.22</v>
      </c>
      <c r="H17" s="17">
        <v>77.92</v>
      </c>
      <c r="I17" s="17">
        <v>79.61</v>
      </c>
      <c r="J17" s="17">
        <v>81.22</v>
      </c>
      <c r="K17" s="17">
        <v>83.56</v>
      </c>
      <c r="L17" s="17">
        <v>83.82</v>
      </c>
      <c r="M17" s="17">
        <v>92.3</v>
      </c>
      <c r="N17" s="17">
        <v>89.48</v>
      </c>
      <c r="O17" s="17">
        <v>84.74</v>
      </c>
      <c r="P17" s="17">
        <v>79.180000000000007</v>
      </c>
      <c r="Q17" s="17">
        <v>79.040000000000006</v>
      </c>
      <c r="R17" s="17">
        <v>79.34</v>
      </c>
      <c r="S17" s="15">
        <v>79.02</v>
      </c>
      <c r="T17" s="17" t="s">
        <v>33</v>
      </c>
      <c r="U17" s="17">
        <v>76.53</v>
      </c>
      <c r="V17" s="17">
        <v>78.83</v>
      </c>
      <c r="W17" s="17">
        <v>80.83</v>
      </c>
      <c r="X17" s="17">
        <v>80.42</v>
      </c>
      <c r="Y17" s="31">
        <v>80.36</v>
      </c>
    </row>
    <row r="18" spans="1:128" s="2" customFormat="1" x14ac:dyDescent="0.2">
      <c r="A18" s="26" t="s">
        <v>5</v>
      </c>
      <c r="C18" s="9" t="s">
        <v>3</v>
      </c>
      <c r="D18" s="15" t="s">
        <v>34</v>
      </c>
      <c r="E18" s="15">
        <v>74.069999999999993</v>
      </c>
      <c r="F18" s="15">
        <v>78.34</v>
      </c>
      <c r="G18" s="15">
        <v>79.239999999999995</v>
      </c>
      <c r="H18" s="15">
        <v>75.739999999999995</v>
      </c>
      <c r="I18" s="15">
        <v>75.47</v>
      </c>
      <c r="J18" s="15">
        <v>78.06</v>
      </c>
      <c r="K18" s="15">
        <v>81.38</v>
      </c>
      <c r="L18" s="15">
        <v>80.97</v>
      </c>
      <c r="M18" s="15">
        <v>88.15</v>
      </c>
      <c r="N18" s="15">
        <v>84.15</v>
      </c>
      <c r="O18" s="15">
        <v>9.5</v>
      </c>
      <c r="P18" s="15">
        <v>77.33</v>
      </c>
      <c r="Q18" s="15">
        <v>76.099999999999994</v>
      </c>
      <c r="R18" s="15">
        <v>75.959999999999994</v>
      </c>
      <c r="S18" s="15">
        <v>75.11</v>
      </c>
      <c r="T18" s="15" t="s">
        <v>34</v>
      </c>
      <c r="U18" s="15">
        <v>73.11</v>
      </c>
      <c r="V18" s="15">
        <v>76.45</v>
      </c>
      <c r="W18" s="15">
        <v>76.650000000000006</v>
      </c>
      <c r="X18" s="15">
        <v>77.75</v>
      </c>
      <c r="Y18" s="29">
        <v>76.47</v>
      </c>
    </row>
    <row r="19" spans="1:128" s="2" customFormat="1" x14ac:dyDescent="0.2">
      <c r="A19" s="26"/>
      <c r="C19" s="9" t="s">
        <v>4</v>
      </c>
      <c r="D19" s="15" t="s">
        <v>35</v>
      </c>
      <c r="E19" s="15">
        <v>77.147333333333322</v>
      </c>
      <c r="F19" s="15">
        <v>79.769090909090906</v>
      </c>
      <c r="G19" s="15">
        <v>80.538181818181812</v>
      </c>
      <c r="H19" s="15">
        <v>76.771052631578954</v>
      </c>
      <c r="I19" s="15">
        <v>78.174615384615379</v>
      </c>
      <c r="J19" s="15">
        <v>80.072727272727263</v>
      </c>
      <c r="K19" s="15">
        <v>82.7</v>
      </c>
      <c r="L19" s="15">
        <v>82.84909090909089</v>
      </c>
      <c r="M19" s="15">
        <v>90.5230769230769</v>
      </c>
      <c r="N19" s="15">
        <v>87.746923076923082</v>
      </c>
      <c r="O19" s="15">
        <v>73.521764705882362</v>
      </c>
      <c r="P19" s="15">
        <v>78.604615384615386</v>
      </c>
      <c r="Q19" s="15">
        <v>78.052307692307679</v>
      </c>
      <c r="R19" s="15">
        <v>78.163846153846166</v>
      </c>
      <c r="S19" s="15">
        <v>77.1453846153846</v>
      </c>
      <c r="T19" s="15" t="s">
        <v>35</v>
      </c>
      <c r="U19" s="15">
        <v>75.310769230769225</v>
      </c>
      <c r="V19" s="15">
        <v>77.974545454545449</v>
      </c>
      <c r="W19" s="15">
        <v>79.353076923076912</v>
      </c>
      <c r="X19" s="15">
        <v>79.412307692307678</v>
      </c>
      <c r="Y19" s="29">
        <v>78.555384615384611</v>
      </c>
    </row>
    <row r="20" spans="1:128" s="7" customFormat="1" x14ac:dyDescent="0.2">
      <c r="A20" s="22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  <c r="Y20" s="30" t="s">
        <v>24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spans="1:128" x14ac:dyDescent="0.2">
      <c r="A21" s="26" t="s">
        <v>14</v>
      </c>
      <c r="C21" s="9" t="s">
        <v>1</v>
      </c>
      <c r="D21" s="15">
        <v>62.68</v>
      </c>
      <c r="E21" s="15">
        <v>56.1</v>
      </c>
      <c r="F21" s="15">
        <v>57.26</v>
      </c>
      <c r="G21" s="15" t="s">
        <v>39</v>
      </c>
      <c r="H21" s="15">
        <v>60.36</v>
      </c>
      <c r="I21" s="15">
        <v>61.38</v>
      </c>
      <c r="J21" s="15" t="s">
        <v>33</v>
      </c>
      <c r="K21" s="15">
        <v>63.17</v>
      </c>
      <c r="L21" s="15">
        <v>63.76</v>
      </c>
      <c r="M21" s="15">
        <v>67.959999999999994</v>
      </c>
      <c r="N21" s="15">
        <v>69.06</v>
      </c>
      <c r="O21" s="15">
        <v>69.63</v>
      </c>
      <c r="P21" s="15">
        <v>69.67</v>
      </c>
      <c r="Q21" s="15" t="s">
        <v>33</v>
      </c>
      <c r="R21" s="15" t="s">
        <v>33</v>
      </c>
      <c r="S21" s="15">
        <v>76.16</v>
      </c>
      <c r="T21" s="15">
        <v>76.650000000000006</v>
      </c>
      <c r="U21" s="15" t="s">
        <v>33</v>
      </c>
      <c r="V21" s="15">
        <v>75.63</v>
      </c>
      <c r="W21" s="15">
        <v>73.66</v>
      </c>
      <c r="X21" s="15">
        <v>74.47</v>
      </c>
      <c r="Y21" s="29" t="s">
        <v>33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spans="1:128" x14ac:dyDescent="0.2">
      <c r="A22" s="26" t="s">
        <v>15</v>
      </c>
      <c r="C22" s="9" t="s">
        <v>3</v>
      </c>
      <c r="D22" s="15">
        <v>62.05</v>
      </c>
      <c r="E22" s="15">
        <v>55.43</v>
      </c>
      <c r="F22" s="15">
        <v>57.02</v>
      </c>
      <c r="G22" s="15" t="s">
        <v>34</v>
      </c>
      <c r="H22" s="15">
        <v>60.13</v>
      </c>
      <c r="I22" s="15">
        <v>60.75</v>
      </c>
      <c r="J22" s="15" t="s">
        <v>40</v>
      </c>
      <c r="K22" s="15">
        <v>62.64</v>
      </c>
      <c r="L22" s="15">
        <v>63.62</v>
      </c>
      <c r="M22" s="15">
        <v>67.63</v>
      </c>
      <c r="N22" s="15">
        <v>68.510000000000005</v>
      </c>
      <c r="O22" s="15">
        <v>69.319999999999993</v>
      </c>
      <c r="P22" s="15">
        <v>69.040000000000006</v>
      </c>
      <c r="Q22" s="15" t="s">
        <v>34</v>
      </c>
      <c r="R22" s="15" t="s">
        <v>34</v>
      </c>
      <c r="S22" s="15">
        <v>75.55</v>
      </c>
      <c r="T22" s="15">
        <v>75.63</v>
      </c>
      <c r="U22" s="15" t="s">
        <v>34</v>
      </c>
      <c r="V22" s="15">
        <v>75.06</v>
      </c>
      <c r="W22" s="15">
        <v>73.56</v>
      </c>
      <c r="X22" s="15">
        <v>74.39</v>
      </c>
      <c r="Y22" s="29" t="s">
        <v>34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spans="1:128" x14ac:dyDescent="0.2">
      <c r="A23" s="26"/>
      <c r="C23" s="9" t="s">
        <v>4</v>
      </c>
      <c r="D23" s="15">
        <v>62.43545454545454</v>
      </c>
      <c r="E23" s="15">
        <v>55.662105263157905</v>
      </c>
      <c r="F23" s="15">
        <v>57.136363636363626</v>
      </c>
      <c r="G23" s="15" t="s">
        <v>35</v>
      </c>
      <c r="H23" s="15">
        <v>60.271176470588244</v>
      </c>
      <c r="I23" s="15">
        <v>61.060769230769239</v>
      </c>
      <c r="J23" s="15" t="s">
        <v>35</v>
      </c>
      <c r="K23" s="15">
        <v>62.968181818181804</v>
      </c>
      <c r="L23" s="15">
        <v>63.670909090909092</v>
      </c>
      <c r="M23" s="15">
        <v>67.781538461538446</v>
      </c>
      <c r="N23" s="15">
        <v>68.883846153846136</v>
      </c>
      <c r="O23" s="15">
        <v>69.415294117647051</v>
      </c>
      <c r="P23" s="15">
        <v>69.353076923076912</v>
      </c>
      <c r="Q23" s="15" t="s">
        <v>35</v>
      </c>
      <c r="R23" s="15" t="s">
        <v>35</v>
      </c>
      <c r="S23" s="15">
        <v>75.933636363636353</v>
      </c>
      <c r="T23" s="15">
        <v>76.237692307692299</v>
      </c>
      <c r="U23" s="15" t="s">
        <v>35</v>
      </c>
      <c r="V23" s="15">
        <v>75.414545454545447</v>
      </c>
      <c r="W23" s="15">
        <v>73.629090909090891</v>
      </c>
      <c r="X23" s="15">
        <v>74.425384615384615</v>
      </c>
      <c r="Y23" s="29" t="s">
        <v>35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spans="1:128" x14ac:dyDescent="0.2">
      <c r="A24" s="26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spans="1:128" x14ac:dyDescent="0.2">
      <c r="A25" s="36" t="s">
        <v>25</v>
      </c>
      <c r="B25" s="37"/>
      <c r="C25" s="13" t="s">
        <v>21</v>
      </c>
      <c r="D25" s="15">
        <v>55.22</v>
      </c>
      <c r="E25" s="15">
        <v>57.56</v>
      </c>
      <c r="F25" s="15">
        <v>57.2</v>
      </c>
      <c r="G25" s="15">
        <v>58.64</v>
      </c>
      <c r="H25" s="15">
        <v>61.16</v>
      </c>
      <c r="I25" s="15">
        <v>62.06</v>
      </c>
      <c r="J25" s="15">
        <v>60.980000000000004</v>
      </c>
      <c r="K25" s="15">
        <v>61.88</v>
      </c>
      <c r="L25" s="15">
        <v>62.6</v>
      </c>
      <c r="M25" s="15">
        <v>66.2</v>
      </c>
      <c r="N25" s="15">
        <v>67.64</v>
      </c>
      <c r="O25" s="15">
        <v>69.44</v>
      </c>
      <c r="P25" s="15">
        <v>69.259999999999991</v>
      </c>
      <c r="Q25" s="15">
        <v>69.259999999999991</v>
      </c>
      <c r="R25" s="15">
        <v>69.800000000000011</v>
      </c>
      <c r="S25" s="15">
        <v>68.900000000000006</v>
      </c>
      <c r="T25" s="15">
        <v>68.539999999999992</v>
      </c>
      <c r="U25" s="15">
        <v>68.900000000000006</v>
      </c>
      <c r="V25" s="15">
        <v>69.800000000000011</v>
      </c>
      <c r="W25" s="15">
        <v>71.960000000000008</v>
      </c>
      <c r="X25" s="15">
        <v>72.680000000000007</v>
      </c>
      <c r="Y25" s="29">
        <v>73.400000000000006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spans="1:128" x14ac:dyDescent="0.2">
      <c r="A26" s="26" t="s">
        <v>26</v>
      </c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9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spans="1:128" x14ac:dyDescent="0.2">
      <c r="A27" s="26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/>
      <c r="U27" s="15"/>
      <c r="V27" s="15"/>
      <c r="W27" s="15"/>
      <c r="X27" s="15"/>
      <c r="Y27" s="29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spans="1:128" x14ac:dyDescent="0.2">
      <c r="A28" s="23" t="s">
        <v>36</v>
      </c>
      <c r="B28" s="12"/>
      <c r="C28" s="19" t="s">
        <v>1</v>
      </c>
      <c r="D28" s="17">
        <v>60.88</v>
      </c>
      <c r="E28" s="17">
        <v>63.74</v>
      </c>
      <c r="F28" s="17">
        <v>64.569999999999993</v>
      </c>
      <c r="G28" s="17">
        <v>62.86</v>
      </c>
      <c r="H28" s="17">
        <v>63.6</v>
      </c>
      <c r="I28" s="17">
        <v>63.96</v>
      </c>
      <c r="J28" s="17">
        <v>64.569999999999993</v>
      </c>
      <c r="K28" s="17">
        <v>66.239999999999995</v>
      </c>
      <c r="L28" s="17">
        <v>64.86</v>
      </c>
      <c r="M28" s="17">
        <v>68.739999999999995</v>
      </c>
      <c r="N28" s="17">
        <v>69.89</v>
      </c>
      <c r="O28" s="17">
        <v>70.95</v>
      </c>
      <c r="P28" s="17">
        <v>71.08</v>
      </c>
      <c r="Q28" s="17">
        <v>71.010000000000005</v>
      </c>
      <c r="R28" s="17">
        <v>72.05</v>
      </c>
      <c r="S28" s="15">
        <v>71.7</v>
      </c>
      <c r="T28" s="17">
        <v>71.08</v>
      </c>
      <c r="U28" s="17">
        <v>70.91</v>
      </c>
      <c r="V28" s="17">
        <v>71.459999999999994</v>
      </c>
      <c r="W28" s="17">
        <v>72.790000000000006</v>
      </c>
      <c r="X28" s="17">
        <v>73.95</v>
      </c>
      <c r="Y28" s="31">
        <v>74.27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spans="1:128" x14ac:dyDescent="0.2">
      <c r="A29" s="26" t="s">
        <v>37</v>
      </c>
      <c r="C29" s="9" t="s">
        <v>3</v>
      </c>
      <c r="D29" s="15">
        <v>60.73</v>
      </c>
      <c r="E29" s="15">
        <v>63.21</v>
      </c>
      <c r="F29" s="15">
        <v>64.41</v>
      </c>
      <c r="G29" s="15">
        <v>61.74</v>
      </c>
      <c r="H29" s="15">
        <v>62.99</v>
      </c>
      <c r="I29" s="15">
        <v>63.74</v>
      </c>
      <c r="J29" s="15">
        <v>64.28</v>
      </c>
      <c r="K29" s="15">
        <v>64.760000000000005</v>
      </c>
      <c r="L29" s="15">
        <v>64.73</v>
      </c>
      <c r="M29" s="15">
        <v>68.680000000000007</v>
      </c>
      <c r="N29" s="15">
        <v>69.599999999999994</v>
      </c>
      <c r="O29" s="15">
        <v>70.56</v>
      </c>
      <c r="P29" s="15">
        <v>70.98</v>
      </c>
      <c r="Q29" s="15">
        <v>70.88</v>
      </c>
      <c r="R29" s="15">
        <v>71.81</v>
      </c>
      <c r="S29" s="15">
        <v>71.44</v>
      </c>
      <c r="T29" s="15">
        <v>70.27</v>
      </c>
      <c r="U29" s="15">
        <v>70.06</v>
      </c>
      <c r="V29" s="15">
        <v>71.02</v>
      </c>
      <c r="W29" s="15">
        <v>72.650000000000006</v>
      </c>
      <c r="X29" s="15">
        <v>72.86</v>
      </c>
      <c r="Y29" s="29">
        <v>74.22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spans="1:128" x14ac:dyDescent="0.2">
      <c r="A30" s="26" t="s">
        <v>38</v>
      </c>
      <c r="C30" s="9" t="s">
        <v>4</v>
      </c>
      <c r="D30" s="15">
        <v>60.802500000000002</v>
      </c>
      <c r="E30" s="15">
        <v>63.372666666666667</v>
      </c>
      <c r="F30" s="15">
        <v>64.482500000000002</v>
      </c>
      <c r="G30" s="15">
        <v>61.963749999999997</v>
      </c>
      <c r="H30" s="15">
        <v>63.164285714285718</v>
      </c>
      <c r="I30" s="15">
        <v>63.82555555555556</v>
      </c>
      <c r="J30" s="15">
        <v>64.386250000000004</v>
      </c>
      <c r="K30" s="15">
        <v>65.398750000000007</v>
      </c>
      <c r="L30" s="15">
        <v>64.784999999999997</v>
      </c>
      <c r="M30" s="15">
        <v>68.718888888888898</v>
      </c>
      <c r="N30" s="15">
        <v>69.766249999999999</v>
      </c>
      <c r="O30" s="15">
        <v>70.668461538461543</v>
      </c>
      <c r="P30" s="15">
        <v>71.028888888888901</v>
      </c>
      <c r="Q30" s="15">
        <v>70.97</v>
      </c>
      <c r="R30" s="15">
        <v>71.972999999999985</v>
      </c>
      <c r="S30" s="15">
        <v>71.537142857142854</v>
      </c>
      <c r="T30" s="15">
        <v>70.550000000000011</v>
      </c>
      <c r="U30" s="15">
        <v>70.435555555555553</v>
      </c>
      <c r="V30" s="15">
        <v>71.197777777777773</v>
      </c>
      <c r="W30" s="15">
        <v>72.698888888888888</v>
      </c>
      <c r="X30" s="15">
        <v>73.703333333333333</v>
      </c>
      <c r="Y30" s="29">
        <v>74.242500000000007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spans="1:128" x14ac:dyDescent="0.2">
      <c r="A31" s="26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9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spans="1:128" x14ac:dyDescent="0.2">
      <c r="A32" s="26" t="s">
        <v>36</v>
      </c>
      <c r="C32" s="9" t="s">
        <v>1</v>
      </c>
      <c r="D32" s="15">
        <v>60.88</v>
      </c>
      <c r="E32" s="15">
        <v>63.74</v>
      </c>
      <c r="F32" s="15">
        <v>64.569999999999993</v>
      </c>
      <c r="G32" s="15">
        <v>62.86</v>
      </c>
      <c r="H32" s="15">
        <v>63.6</v>
      </c>
      <c r="I32" s="15">
        <v>63.96</v>
      </c>
      <c r="J32" s="15">
        <v>64.569999999999993</v>
      </c>
      <c r="K32" s="15">
        <v>66.239999999999995</v>
      </c>
      <c r="L32" s="15">
        <v>64.86</v>
      </c>
      <c r="M32" s="15">
        <v>68.739999999999995</v>
      </c>
      <c r="N32" s="15">
        <v>69.89</v>
      </c>
      <c r="O32" s="15">
        <v>70.95</v>
      </c>
      <c r="P32" s="15">
        <v>71.08</v>
      </c>
      <c r="Q32" s="15">
        <v>71.010000000000005</v>
      </c>
      <c r="R32" s="15">
        <v>72.05</v>
      </c>
      <c r="S32" s="15">
        <v>71.7</v>
      </c>
      <c r="T32" s="15">
        <v>71.08</v>
      </c>
      <c r="U32" s="15">
        <v>70.91</v>
      </c>
      <c r="V32" s="15">
        <v>71.459999999999994</v>
      </c>
      <c r="W32" s="15">
        <v>72.790000000000006</v>
      </c>
      <c r="X32" s="15">
        <v>73.95</v>
      </c>
      <c r="Y32" s="29">
        <v>74.27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spans="1:243" x14ac:dyDescent="0.2">
      <c r="A33" s="26" t="s">
        <v>37</v>
      </c>
      <c r="C33" s="9" t="s">
        <v>3</v>
      </c>
      <c r="D33" s="15">
        <v>60.73</v>
      </c>
      <c r="E33" s="15">
        <v>63.21</v>
      </c>
      <c r="F33" s="15">
        <v>64.41</v>
      </c>
      <c r="G33" s="15">
        <v>61.74</v>
      </c>
      <c r="H33" s="15">
        <v>62.99</v>
      </c>
      <c r="I33" s="15">
        <v>63.74</v>
      </c>
      <c r="J33" s="15">
        <v>64.28</v>
      </c>
      <c r="K33" s="15">
        <v>64.760000000000005</v>
      </c>
      <c r="L33" s="15">
        <v>64.73</v>
      </c>
      <c r="M33" s="15">
        <v>68.680000000000007</v>
      </c>
      <c r="N33" s="15">
        <v>69.599999999999994</v>
      </c>
      <c r="O33" s="15">
        <v>70.56</v>
      </c>
      <c r="P33" s="15">
        <v>70.98</v>
      </c>
      <c r="Q33" s="15">
        <v>70.88</v>
      </c>
      <c r="R33" s="15">
        <v>71.81</v>
      </c>
      <c r="S33" s="15">
        <v>71.44</v>
      </c>
      <c r="T33" s="15">
        <v>70.27</v>
      </c>
      <c r="U33" s="15">
        <v>70.06</v>
      </c>
      <c r="V33" s="15">
        <v>71.02</v>
      </c>
      <c r="W33" s="15">
        <v>72.650000000000006</v>
      </c>
      <c r="X33" s="15">
        <v>72.86</v>
      </c>
      <c r="Y33" s="29">
        <v>74.22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spans="1:243" x14ac:dyDescent="0.2">
      <c r="A34" s="26" t="s">
        <v>13</v>
      </c>
      <c r="C34" s="9" t="s">
        <v>4</v>
      </c>
      <c r="D34" s="15">
        <v>60.802500000000002</v>
      </c>
      <c r="E34" s="15">
        <v>63.372666666666667</v>
      </c>
      <c r="F34" s="15">
        <v>64.482500000000002</v>
      </c>
      <c r="G34" s="15">
        <v>61.963749999999997</v>
      </c>
      <c r="H34" s="15">
        <v>63.164285714285718</v>
      </c>
      <c r="I34" s="15">
        <v>63.82555555555556</v>
      </c>
      <c r="J34" s="15">
        <v>64.386250000000004</v>
      </c>
      <c r="K34" s="15">
        <v>65.398750000000007</v>
      </c>
      <c r="L34" s="15">
        <v>64.784999999999997</v>
      </c>
      <c r="M34" s="15">
        <v>68.718888888888898</v>
      </c>
      <c r="N34" s="15">
        <v>69.766249999999999</v>
      </c>
      <c r="O34" s="15">
        <v>70.668461538461543</v>
      </c>
      <c r="P34" s="15">
        <v>71.028888888888901</v>
      </c>
      <c r="Q34" s="15">
        <v>70.97</v>
      </c>
      <c r="R34" s="15">
        <v>71.972999999999985</v>
      </c>
      <c r="S34" s="16">
        <v>71.537142857142854</v>
      </c>
      <c r="T34" s="15">
        <v>70.550000000000011</v>
      </c>
      <c r="U34" s="15">
        <v>70.435555555555553</v>
      </c>
      <c r="V34" s="15">
        <v>71.197777777777773</v>
      </c>
      <c r="W34" s="15">
        <v>72.698888888888888</v>
      </c>
      <c r="X34" s="15">
        <v>73.703333333333333</v>
      </c>
      <c r="Y34" s="29">
        <v>74.242500000000007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spans="1:243" x14ac:dyDescent="0.2">
      <c r="A35" s="23" t="s">
        <v>29</v>
      </c>
      <c r="B35" s="12"/>
      <c r="C35" s="13" t="s">
        <v>1</v>
      </c>
      <c r="D35" s="21">
        <v>55.256</v>
      </c>
      <c r="E35" s="17">
        <v>56.804000000000002</v>
      </c>
      <c r="F35" s="17">
        <v>57.47</v>
      </c>
      <c r="G35" s="17">
        <v>58.82</v>
      </c>
      <c r="H35" s="17">
        <v>60.962000000000003</v>
      </c>
      <c r="I35" s="17">
        <v>61.357999999999997</v>
      </c>
      <c r="J35" s="17">
        <v>62.186</v>
      </c>
      <c r="K35" s="17">
        <v>63.554000000000002</v>
      </c>
      <c r="L35" s="17">
        <v>63.230000000000004</v>
      </c>
      <c r="M35" s="17">
        <v>66.02</v>
      </c>
      <c r="N35" s="17">
        <v>66.938000000000002</v>
      </c>
      <c r="O35" s="17">
        <v>68.882000000000005</v>
      </c>
      <c r="P35" s="17">
        <v>69.152000000000001</v>
      </c>
      <c r="Q35" s="17">
        <v>70.141999999999996</v>
      </c>
      <c r="R35" s="17">
        <v>70.789999999999992</v>
      </c>
      <c r="S35" s="15">
        <v>71.509999999999991</v>
      </c>
      <c r="T35" s="17">
        <v>71.888000000000005</v>
      </c>
      <c r="U35" s="17">
        <v>71.06</v>
      </c>
      <c r="V35" s="17">
        <v>70.304000000000002</v>
      </c>
      <c r="W35" s="17">
        <v>72.481999999999999</v>
      </c>
      <c r="X35" s="17">
        <v>72.716000000000008</v>
      </c>
      <c r="Y35" s="31">
        <v>73.382000000000005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</row>
    <row r="36" spans="1:243" x14ac:dyDescent="0.2">
      <c r="A36" s="26" t="s">
        <v>16</v>
      </c>
      <c r="C36" s="14" t="s">
        <v>3</v>
      </c>
      <c r="D36" s="15">
        <v>55.238</v>
      </c>
      <c r="E36" s="15">
        <v>56.066000000000003</v>
      </c>
      <c r="F36" s="15">
        <v>57.344000000000001</v>
      </c>
      <c r="G36" s="15">
        <v>58.748000000000005</v>
      </c>
      <c r="H36" s="15">
        <v>60.602000000000004</v>
      </c>
      <c r="I36" s="15">
        <v>61.106000000000009</v>
      </c>
      <c r="J36" s="15">
        <v>61.771999999999998</v>
      </c>
      <c r="K36" s="15">
        <v>62.798000000000002</v>
      </c>
      <c r="L36" s="15">
        <v>63.014000000000003</v>
      </c>
      <c r="M36" s="15">
        <v>65.786000000000001</v>
      </c>
      <c r="N36" s="15">
        <v>66.757999999999996</v>
      </c>
      <c r="O36" s="15">
        <v>68.072000000000003</v>
      </c>
      <c r="P36" s="15">
        <v>68.954000000000008</v>
      </c>
      <c r="Q36" s="15">
        <v>70.069999999999993</v>
      </c>
      <c r="R36" s="15">
        <v>70.358000000000004</v>
      </c>
      <c r="S36" s="15">
        <v>71.384</v>
      </c>
      <c r="T36" s="15">
        <v>71.635999999999996</v>
      </c>
      <c r="U36" s="15">
        <v>70.16</v>
      </c>
      <c r="V36" s="15">
        <v>69.98</v>
      </c>
      <c r="W36" s="15">
        <v>71.906000000000006</v>
      </c>
      <c r="X36" s="15">
        <v>72.536000000000001</v>
      </c>
      <c r="Y36" s="29">
        <v>73.238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</row>
    <row r="37" spans="1:243" x14ac:dyDescent="0.2">
      <c r="A37" s="26" t="s">
        <v>12</v>
      </c>
      <c r="C37" s="14" t="s">
        <v>4</v>
      </c>
      <c r="D37" s="15">
        <v>55.2515</v>
      </c>
      <c r="E37" s="15">
        <v>56.266400000000004</v>
      </c>
      <c r="F37" s="15">
        <v>57.404750000000007</v>
      </c>
      <c r="G37" s="15">
        <v>58.797499999999999</v>
      </c>
      <c r="H37" s="15">
        <v>60.71642857142858</v>
      </c>
      <c r="I37" s="15">
        <v>61.260000000000005</v>
      </c>
      <c r="J37" s="15">
        <v>61.947499999999998</v>
      </c>
      <c r="K37" s="15">
        <v>63.160250000000005</v>
      </c>
      <c r="L37" s="15">
        <v>63.099499999999999</v>
      </c>
      <c r="M37" s="15">
        <v>65.932000000000002</v>
      </c>
      <c r="N37" s="15">
        <v>66.845749999999995</v>
      </c>
      <c r="O37" s="15">
        <v>68.26100000000001</v>
      </c>
      <c r="P37" s="15">
        <v>69.054000000000002</v>
      </c>
      <c r="Q37" s="15">
        <v>70.097000000000008</v>
      </c>
      <c r="R37" s="15">
        <v>70.530799999999999</v>
      </c>
      <c r="S37" s="15">
        <v>71.417750000000012</v>
      </c>
      <c r="T37" s="15">
        <v>71.786545454545461</v>
      </c>
      <c r="U37" s="15">
        <v>70.59</v>
      </c>
      <c r="V37" s="15">
        <v>70.08</v>
      </c>
      <c r="W37" s="15">
        <v>72.150000000000006</v>
      </c>
      <c r="X37" s="15">
        <v>72.61</v>
      </c>
      <c r="Y37" s="29">
        <v>73.323499999999996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</row>
    <row r="38" spans="1:243" x14ac:dyDescent="0.2">
      <c r="A38" s="26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29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</row>
    <row r="39" spans="1:243" s="2" customFormat="1" x14ac:dyDescent="0.2">
      <c r="A39" s="26" t="s">
        <v>29</v>
      </c>
      <c r="C39" s="14" t="s">
        <v>1</v>
      </c>
      <c r="D39" s="15">
        <v>55.256</v>
      </c>
      <c r="E39" s="15">
        <v>56.623999999999995</v>
      </c>
      <c r="F39" s="15">
        <v>57.415999999999997</v>
      </c>
      <c r="G39" s="15">
        <v>58.748000000000005</v>
      </c>
      <c r="H39" s="15">
        <v>60.89</v>
      </c>
      <c r="I39" s="15">
        <v>61.286000000000001</v>
      </c>
      <c r="J39" s="15">
        <v>62.150000000000006</v>
      </c>
      <c r="K39" s="15">
        <v>63.463999999999999</v>
      </c>
      <c r="L39" s="15">
        <v>63.103999999999999</v>
      </c>
      <c r="M39" s="15">
        <v>66.056000000000012</v>
      </c>
      <c r="N39" s="15">
        <v>66.811999999999998</v>
      </c>
      <c r="O39" s="15">
        <v>68.611999999999995</v>
      </c>
      <c r="P39" s="15">
        <v>69.097999999999999</v>
      </c>
      <c r="Q39" s="15">
        <v>70.141999999999996</v>
      </c>
      <c r="R39" s="15">
        <v>70.73599999999999</v>
      </c>
      <c r="S39" s="15">
        <v>71.384</v>
      </c>
      <c r="T39" s="15">
        <v>71.906000000000006</v>
      </c>
      <c r="U39" s="15">
        <v>71.06</v>
      </c>
      <c r="V39" s="15">
        <v>70.34</v>
      </c>
      <c r="W39" s="15">
        <v>72.481999999999999</v>
      </c>
      <c r="X39" s="15">
        <v>72.716000000000008</v>
      </c>
      <c r="Y39" s="29">
        <v>73.31</v>
      </c>
    </row>
    <row r="40" spans="1:243" s="2" customFormat="1" x14ac:dyDescent="0.2">
      <c r="A40" s="26" t="s">
        <v>16</v>
      </c>
      <c r="C40" s="14" t="s">
        <v>3</v>
      </c>
      <c r="D40" s="15">
        <v>55.22</v>
      </c>
      <c r="E40" s="15">
        <v>56.03</v>
      </c>
      <c r="F40" s="15">
        <v>57.308</v>
      </c>
      <c r="G40" s="15">
        <v>58.658000000000001</v>
      </c>
      <c r="H40" s="15">
        <v>60.566000000000003</v>
      </c>
      <c r="I40" s="15">
        <v>61.069999999999993</v>
      </c>
      <c r="J40" s="15">
        <v>61.754000000000005</v>
      </c>
      <c r="K40" s="15">
        <v>62.707999999999998</v>
      </c>
      <c r="L40" s="15">
        <v>62.995999999999995</v>
      </c>
      <c r="M40" s="15">
        <v>65.695999999999998</v>
      </c>
      <c r="N40" s="15">
        <v>66.650000000000006</v>
      </c>
      <c r="O40" s="15">
        <v>68.054000000000002</v>
      </c>
      <c r="P40" s="15">
        <v>68.936000000000007</v>
      </c>
      <c r="Q40" s="15">
        <v>70.051999999999992</v>
      </c>
      <c r="R40" s="15">
        <v>70.304000000000002</v>
      </c>
      <c r="S40" s="15">
        <v>71.293999999999997</v>
      </c>
      <c r="T40" s="15">
        <v>71.528000000000006</v>
      </c>
      <c r="U40" s="15">
        <v>70.16</v>
      </c>
      <c r="V40" s="15">
        <v>69.98</v>
      </c>
      <c r="W40" s="15">
        <v>71.888000000000005</v>
      </c>
      <c r="X40" s="15">
        <v>72.518000000000001</v>
      </c>
      <c r="Y40" s="29">
        <v>73.147999999999996</v>
      </c>
    </row>
    <row r="41" spans="1:243" s="2" customFormat="1" x14ac:dyDescent="0.2">
      <c r="A41" s="26" t="s">
        <v>17</v>
      </c>
      <c r="C41" s="14" t="s">
        <v>4</v>
      </c>
      <c r="D41" s="15">
        <v>55.235749999999996</v>
      </c>
      <c r="E41" s="15">
        <v>56.177599999999998</v>
      </c>
      <c r="F41" s="15">
        <v>57.357500000000002</v>
      </c>
      <c r="G41" s="15">
        <v>58.72325</v>
      </c>
      <c r="H41" s="15">
        <v>60.677857142857135</v>
      </c>
      <c r="I41" s="15">
        <v>61.225999999999999</v>
      </c>
      <c r="J41" s="15">
        <v>61.90925</v>
      </c>
      <c r="K41" s="15">
        <v>63.067999999999998</v>
      </c>
      <c r="L41" s="15">
        <v>63.047750000000008</v>
      </c>
      <c r="M41" s="15">
        <v>65.83</v>
      </c>
      <c r="N41" s="15">
        <v>66.733249999999998</v>
      </c>
      <c r="O41" s="15">
        <v>68.196714285714279</v>
      </c>
      <c r="P41" s="15">
        <v>69.03</v>
      </c>
      <c r="Q41" s="15">
        <v>70.088000000000008</v>
      </c>
      <c r="R41" s="15">
        <v>70.476799999999997</v>
      </c>
      <c r="S41" s="15">
        <v>71.356999999999999</v>
      </c>
      <c r="T41" s="15">
        <v>71.755454545454555</v>
      </c>
      <c r="U41" s="15">
        <v>70.616</v>
      </c>
      <c r="V41" s="15">
        <v>70.087999999999994</v>
      </c>
      <c r="W41" s="15">
        <v>72.152000000000001</v>
      </c>
      <c r="X41" s="15">
        <v>72.614000000000004</v>
      </c>
      <c r="Y41" s="29">
        <v>73.242500000000007</v>
      </c>
    </row>
    <row r="42" spans="1:243" s="7" customFormat="1" x14ac:dyDescent="0.2">
      <c r="A42" s="26"/>
      <c r="B42" s="2"/>
      <c r="C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15"/>
      <c r="Y42" s="2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</row>
    <row r="43" spans="1:243" x14ac:dyDescent="0.2">
      <c r="A43" s="23" t="s">
        <v>30</v>
      </c>
      <c r="B43" s="12"/>
      <c r="C43" s="13" t="s">
        <v>10</v>
      </c>
      <c r="D43" s="15">
        <v>54.68</v>
      </c>
      <c r="E43" s="15">
        <v>57.019999999999996</v>
      </c>
      <c r="F43" s="15">
        <v>57.2</v>
      </c>
      <c r="G43" s="15">
        <v>58.64</v>
      </c>
      <c r="H43" s="15">
        <v>61.16</v>
      </c>
      <c r="I43" s="17">
        <v>61.7</v>
      </c>
      <c r="J43" s="17">
        <v>62.06</v>
      </c>
      <c r="K43" s="17">
        <v>62.6</v>
      </c>
      <c r="L43" s="17">
        <v>64.400000000000006</v>
      </c>
      <c r="M43" s="17">
        <v>66.2</v>
      </c>
      <c r="N43" s="17">
        <v>67.099999999999994</v>
      </c>
      <c r="O43" s="17">
        <v>68.180000000000007</v>
      </c>
      <c r="P43" s="17">
        <v>68.36</v>
      </c>
      <c r="Q43" s="17">
        <v>69.259999999999991</v>
      </c>
      <c r="R43" s="17">
        <v>71.42</v>
      </c>
      <c r="S43" s="15">
        <v>71.78</v>
      </c>
      <c r="T43" s="17">
        <v>71.960000000000008</v>
      </c>
      <c r="U43" s="17">
        <v>72.14</v>
      </c>
      <c r="V43" s="17">
        <v>71.599999999999994</v>
      </c>
      <c r="W43" s="17">
        <v>73.22</v>
      </c>
      <c r="X43" s="17">
        <v>73.94</v>
      </c>
      <c r="Y43" s="31">
        <v>72.14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</row>
    <row r="44" spans="1:243" x14ac:dyDescent="0.2">
      <c r="A44" s="26" t="s">
        <v>6</v>
      </c>
      <c r="C44" s="14" t="s">
        <v>9</v>
      </c>
      <c r="D44" s="15">
        <v>54.68</v>
      </c>
      <c r="E44" s="15">
        <v>57.2</v>
      </c>
      <c r="F44" s="15">
        <v>57.2</v>
      </c>
      <c r="G44" s="15">
        <v>58.64</v>
      </c>
      <c r="H44" s="15">
        <v>61.16</v>
      </c>
      <c r="I44" s="15">
        <v>61.519999999999996</v>
      </c>
      <c r="J44" s="15">
        <v>62.06</v>
      </c>
      <c r="K44" s="15">
        <v>62.6</v>
      </c>
      <c r="L44" s="15">
        <v>64.400000000000006</v>
      </c>
      <c r="M44" s="15">
        <v>66.2</v>
      </c>
      <c r="N44" s="15">
        <v>67.099999999999994</v>
      </c>
      <c r="O44" s="15">
        <v>68</v>
      </c>
      <c r="P44" s="15">
        <v>68.36</v>
      </c>
      <c r="Q44" s="15">
        <v>36.86</v>
      </c>
      <c r="R44" s="15">
        <v>71.42</v>
      </c>
      <c r="S44" s="15">
        <v>71.78</v>
      </c>
      <c r="T44" s="15">
        <v>72.14</v>
      </c>
      <c r="U44" s="15">
        <v>72.14</v>
      </c>
      <c r="V44" s="15">
        <v>71.599999999999994</v>
      </c>
      <c r="W44" s="15">
        <v>73.22</v>
      </c>
      <c r="X44" s="15">
        <v>73.94</v>
      </c>
      <c r="Y44" s="29">
        <v>72.14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</row>
    <row r="45" spans="1:243" x14ac:dyDescent="0.2">
      <c r="A45" s="26"/>
      <c r="C45" s="14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29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</row>
    <row r="46" spans="1:243" x14ac:dyDescent="0.2">
      <c r="A46" s="23" t="s">
        <v>22</v>
      </c>
      <c r="B46" s="12"/>
      <c r="C46" s="19" t="s">
        <v>1</v>
      </c>
      <c r="D46" s="17">
        <v>58.812602996826172</v>
      </c>
      <c r="E46" s="17">
        <v>59.826045989990234</v>
      </c>
      <c r="F46" s="17" t="s">
        <v>39</v>
      </c>
      <c r="G46" s="17">
        <v>59.788291931152344</v>
      </c>
      <c r="H46" s="17">
        <v>62.499485015869141</v>
      </c>
      <c r="I46" s="17">
        <v>63.536239624023438</v>
      </c>
      <c r="J46" s="17">
        <v>63.610721588134766</v>
      </c>
      <c r="K46" s="17">
        <v>64.238578796386719</v>
      </c>
      <c r="L46" s="17">
        <v>65.333816528320313</v>
      </c>
      <c r="M46" s="17">
        <v>68.348495483398438</v>
      </c>
      <c r="N46" s="17">
        <v>68.961036682128906</v>
      </c>
      <c r="O46" s="17">
        <v>69.504478454589844</v>
      </c>
      <c r="P46" s="17">
        <v>69.689094543457031</v>
      </c>
      <c r="Q46" s="17">
        <v>70.029975891113281</v>
      </c>
      <c r="R46" s="17">
        <v>73.129417419433594</v>
      </c>
      <c r="S46" s="17">
        <v>73.679367065429687</v>
      </c>
      <c r="T46" s="17">
        <v>73.910957336425781</v>
      </c>
      <c r="U46" s="17">
        <v>73.780479431152344</v>
      </c>
      <c r="V46" s="17" t="s">
        <v>39</v>
      </c>
      <c r="W46" s="17" t="s">
        <v>39</v>
      </c>
      <c r="X46" s="17">
        <v>74.860496520996094</v>
      </c>
      <c r="Y46" s="31">
        <v>75.226768493652344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</row>
    <row r="47" spans="1:243" x14ac:dyDescent="0.2">
      <c r="A47" s="26" t="s">
        <v>23</v>
      </c>
      <c r="C47" s="9" t="s">
        <v>3</v>
      </c>
      <c r="D47" s="15">
        <v>56.675151824951172</v>
      </c>
      <c r="E47" s="15">
        <v>58.861804962158203</v>
      </c>
      <c r="F47" s="15" t="s">
        <v>34</v>
      </c>
      <c r="G47" s="15">
        <v>58.913780212402344</v>
      </c>
      <c r="H47" s="15">
        <v>61.042293548583984</v>
      </c>
      <c r="I47" s="15">
        <v>62.396675109863281</v>
      </c>
      <c r="J47" s="15">
        <v>62.646831512451172</v>
      </c>
      <c r="K47" s="15">
        <v>63.163833618164063</v>
      </c>
      <c r="L47" s="15">
        <v>64.054046630859375</v>
      </c>
      <c r="M47" s="15">
        <v>67.391159057617188</v>
      </c>
      <c r="N47" s="15">
        <v>67.994064331054687</v>
      </c>
      <c r="O47" s="15">
        <v>68.920585632324219</v>
      </c>
      <c r="P47" s="15">
        <v>69.286911010742188</v>
      </c>
      <c r="Q47" s="15">
        <v>69.672866821289063</v>
      </c>
      <c r="R47" s="15">
        <v>71.80609130859375</v>
      </c>
      <c r="S47" s="15">
        <v>72.87646484375</v>
      </c>
      <c r="T47" s="15">
        <v>73.302223205566406</v>
      </c>
      <c r="U47" s="15">
        <v>73.249198913574219</v>
      </c>
      <c r="V47" s="15" t="s">
        <v>34</v>
      </c>
      <c r="W47" s="15" t="s">
        <v>34</v>
      </c>
      <c r="X47" s="15">
        <v>74.336143493652344</v>
      </c>
      <c r="Y47" s="29">
        <v>74.825950622558594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</row>
    <row r="48" spans="1:243" x14ac:dyDescent="0.2">
      <c r="A48" s="26"/>
      <c r="C48" s="9" t="s">
        <v>4</v>
      </c>
      <c r="D48" s="15">
        <v>57.781999905904136</v>
      </c>
      <c r="E48" s="15">
        <v>59.361487706502281</v>
      </c>
      <c r="F48" s="15" t="s">
        <v>35</v>
      </c>
      <c r="G48" s="15">
        <v>59.363076845804848</v>
      </c>
      <c r="H48" s="15">
        <v>61.680050849914551</v>
      </c>
      <c r="I48" s="15">
        <v>62.891303062438965</v>
      </c>
      <c r="J48" s="15">
        <v>63.159444650014244</v>
      </c>
      <c r="K48" s="15">
        <v>63.680658976236977</v>
      </c>
      <c r="L48" s="15">
        <v>64.623759905497238</v>
      </c>
      <c r="M48" s="15">
        <v>67.702162424723312</v>
      </c>
      <c r="N48" s="15">
        <v>68.474985440572098</v>
      </c>
      <c r="O48" s="15">
        <v>69.201625506083175</v>
      </c>
      <c r="P48" s="15">
        <v>69.505007108052567</v>
      </c>
      <c r="Q48" s="15">
        <v>69.825186729431152</v>
      </c>
      <c r="R48" s="15">
        <v>72.480476697285965</v>
      </c>
      <c r="S48" s="15">
        <v>73.181609789530441</v>
      </c>
      <c r="T48" s="15">
        <v>73.503213246663407</v>
      </c>
      <c r="U48" s="15">
        <v>73.452606519063309</v>
      </c>
      <c r="V48" s="15" t="s">
        <v>35</v>
      </c>
      <c r="W48" s="15" t="s">
        <v>35</v>
      </c>
      <c r="X48" s="15">
        <v>74.538963635762528</v>
      </c>
      <c r="Y48" s="29">
        <v>74.94789059956868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</row>
    <row r="49" spans="1:130" x14ac:dyDescent="0.2">
      <c r="A49" s="26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30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1:130" x14ac:dyDescent="0.2">
      <c r="A50" s="23" t="s">
        <v>31</v>
      </c>
      <c r="B50" s="12"/>
      <c r="C50" s="13" t="s">
        <v>1</v>
      </c>
      <c r="D50" s="17">
        <v>54.95</v>
      </c>
      <c r="E50" s="17">
        <v>55.921999999999997</v>
      </c>
      <c r="F50" s="17">
        <v>56.75</v>
      </c>
      <c r="G50" s="17">
        <v>57.415999999999997</v>
      </c>
      <c r="H50" s="17">
        <v>60.818000000000005</v>
      </c>
      <c r="I50" s="17">
        <v>61.411999999999999</v>
      </c>
      <c r="J50" s="17">
        <v>62.744</v>
      </c>
      <c r="K50" s="17">
        <v>63.392000000000003</v>
      </c>
      <c r="L50" s="17">
        <v>64.111999999999995</v>
      </c>
      <c r="M50" s="17">
        <v>66.488</v>
      </c>
      <c r="N50" s="17">
        <v>67.442000000000007</v>
      </c>
      <c r="O50" s="17">
        <v>69.349999999999994</v>
      </c>
      <c r="P50" s="17">
        <v>69.548000000000002</v>
      </c>
      <c r="Q50" s="17">
        <v>70.051999999999992</v>
      </c>
      <c r="R50" s="17">
        <v>70.915999999999997</v>
      </c>
      <c r="S50" s="17">
        <v>71.888000000000005</v>
      </c>
      <c r="T50" s="17">
        <v>72.86</v>
      </c>
      <c r="U50" s="17">
        <v>73.813999999999993</v>
      </c>
      <c r="V50" s="17">
        <v>74.156000000000006</v>
      </c>
      <c r="W50" s="17">
        <v>74.174000000000007</v>
      </c>
      <c r="X50" s="17">
        <v>74.335999999999999</v>
      </c>
      <c r="Y50" s="31">
        <v>74.12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</row>
    <row r="51" spans="1:130" x14ac:dyDescent="0.2">
      <c r="A51" s="26" t="s">
        <v>18</v>
      </c>
      <c r="C51" s="14" t="s">
        <v>3</v>
      </c>
      <c r="D51" s="15">
        <v>54.805999999999997</v>
      </c>
      <c r="E51" s="15">
        <v>55.597999999999999</v>
      </c>
      <c r="F51" s="15">
        <v>56.623999999999995</v>
      </c>
      <c r="G51" s="15">
        <v>57.128</v>
      </c>
      <c r="H51" s="15">
        <v>60.242000000000004</v>
      </c>
      <c r="I51" s="15">
        <v>61.052000000000007</v>
      </c>
      <c r="J51" s="15">
        <v>62.402000000000001</v>
      </c>
      <c r="K51" s="15">
        <v>63.283999999999999</v>
      </c>
      <c r="L51" s="15">
        <v>63.914000000000001</v>
      </c>
      <c r="M51" s="15">
        <v>66.289999999999992</v>
      </c>
      <c r="N51" s="15">
        <v>67.28</v>
      </c>
      <c r="O51" s="15">
        <v>68.882000000000005</v>
      </c>
      <c r="P51" s="15">
        <v>69.421999999999997</v>
      </c>
      <c r="Q51" s="15">
        <v>69.943999999999988</v>
      </c>
      <c r="R51" s="15">
        <v>70.754000000000005</v>
      </c>
      <c r="S51" s="15">
        <v>71.816000000000003</v>
      </c>
      <c r="T51" s="15">
        <v>72.680000000000007</v>
      </c>
      <c r="U51" s="15">
        <v>73.490000000000009</v>
      </c>
      <c r="V51" s="15">
        <v>73.903999999999996</v>
      </c>
      <c r="W51" s="15">
        <v>73.921999999999997</v>
      </c>
      <c r="X51" s="15">
        <v>74.26400000000001</v>
      </c>
      <c r="Y51" s="29">
        <v>74.012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</row>
    <row r="52" spans="1:130" x14ac:dyDescent="0.2">
      <c r="A52" s="26" t="s">
        <v>19</v>
      </c>
      <c r="C52" s="14" t="s">
        <v>4</v>
      </c>
      <c r="D52" s="15">
        <v>54.900500000000001</v>
      </c>
      <c r="E52" s="15">
        <v>55.6676</v>
      </c>
      <c r="F52" s="15">
        <v>56.700500000000005</v>
      </c>
      <c r="G52" s="15">
        <v>57.281000000000006</v>
      </c>
      <c r="H52" s="15">
        <v>60.438714285714283</v>
      </c>
      <c r="I52" s="15">
        <v>61.181999999999995</v>
      </c>
      <c r="J52" s="15">
        <v>62.573</v>
      </c>
      <c r="K52" s="15">
        <v>63.3245</v>
      </c>
      <c r="L52" s="15">
        <v>64.049000000000007</v>
      </c>
      <c r="M52" s="15">
        <v>66.391999999999996</v>
      </c>
      <c r="N52" s="15">
        <v>67.324999999999989</v>
      </c>
      <c r="O52" s="15">
        <v>69.031142857142854</v>
      </c>
      <c r="P52" s="15">
        <v>69.47</v>
      </c>
      <c r="Q52" s="15">
        <v>70.004750000000001</v>
      </c>
      <c r="R52" s="15">
        <v>70.848000000000013</v>
      </c>
      <c r="S52" s="15">
        <v>71.854250000000008</v>
      </c>
      <c r="T52" s="15">
        <v>72.715999999999994</v>
      </c>
      <c r="U52" s="15">
        <v>73.62</v>
      </c>
      <c r="V52" s="15">
        <v>74.023250000000019</v>
      </c>
      <c r="W52" s="15">
        <v>74.028000000000006</v>
      </c>
      <c r="X52" s="15">
        <v>74.313999999999993</v>
      </c>
      <c r="Y52" s="29">
        <v>74.045749999999998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</row>
    <row r="53" spans="1:130" x14ac:dyDescent="0.2">
      <c r="A53" s="26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</row>
    <row r="54" spans="1:130" x14ac:dyDescent="0.2">
      <c r="A54" s="26" t="s">
        <v>31</v>
      </c>
      <c r="C54" s="14" t="s">
        <v>1</v>
      </c>
      <c r="D54" s="15">
        <v>54.86</v>
      </c>
      <c r="E54" s="15">
        <v>55.921999999999997</v>
      </c>
      <c r="F54" s="15">
        <v>56.677999999999997</v>
      </c>
      <c r="G54" s="15">
        <v>57.344000000000001</v>
      </c>
      <c r="H54" s="15">
        <v>60.818000000000005</v>
      </c>
      <c r="I54" s="15">
        <v>61.34</v>
      </c>
      <c r="J54" s="15">
        <v>62.671999999999997</v>
      </c>
      <c r="K54" s="15">
        <v>63.302000000000007</v>
      </c>
      <c r="L54" s="15">
        <v>64.021999999999991</v>
      </c>
      <c r="M54" s="15">
        <v>66.397999999999996</v>
      </c>
      <c r="N54" s="15">
        <v>67.37</v>
      </c>
      <c r="O54" s="15">
        <v>69.313999999999993</v>
      </c>
      <c r="P54" s="15">
        <v>69.44</v>
      </c>
      <c r="Q54" s="15">
        <v>69.962000000000003</v>
      </c>
      <c r="R54" s="15">
        <v>70.807999999999993</v>
      </c>
      <c r="S54" s="15">
        <v>71.78</v>
      </c>
      <c r="T54" s="15">
        <v>72.788000000000011</v>
      </c>
      <c r="U54" s="15">
        <v>73.688000000000002</v>
      </c>
      <c r="V54" s="15">
        <v>74.048000000000002</v>
      </c>
      <c r="W54" s="15">
        <v>74.048000000000002</v>
      </c>
      <c r="X54" s="15">
        <v>74.228000000000009</v>
      </c>
      <c r="Y54" s="29">
        <v>74.012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</row>
    <row r="55" spans="1:130" x14ac:dyDescent="0.2">
      <c r="A55" s="26" t="s">
        <v>18</v>
      </c>
      <c r="C55" s="14" t="s">
        <v>3</v>
      </c>
      <c r="D55" s="15">
        <v>54.734000000000002</v>
      </c>
      <c r="E55" s="15">
        <v>55.508000000000003</v>
      </c>
      <c r="F55" s="15">
        <v>56.552000000000007</v>
      </c>
      <c r="G55" s="15">
        <v>57.037999999999997</v>
      </c>
      <c r="H55" s="15">
        <v>60.134</v>
      </c>
      <c r="I55" s="15">
        <v>60.926000000000002</v>
      </c>
      <c r="J55" s="15">
        <v>62.33</v>
      </c>
      <c r="K55" s="15">
        <v>63.194000000000003</v>
      </c>
      <c r="L55" s="15">
        <v>63.841999999999999</v>
      </c>
      <c r="M55" s="15">
        <v>66.2</v>
      </c>
      <c r="N55" s="15">
        <v>67.171999999999997</v>
      </c>
      <c r="O55" s="15">
        <v>68.792000000000002</v>
      </c>
      <c r="P55" s="15">
        <v>69.313999999999993</v>
      </c>
      <c r="Q55" s="15">
        <v>69.854000000000013</v>
      </c>
      <c r="R55" s="15">
        <v>70.664000000000001</v>
      </c>
      <c r="S55" s="15">
        <v>71.707999999999998</v>
      </c>
      <c r="T55" s="15">
        <v>72.572000000000003</v>
      </c>
      <c r="U55" s="15">
        <v>73.400000000000006</v>
      </c>
      <c r="V55" s="15">
        <v>73.796000000000006</v>
      </c>
      <c r="W55" s="15">
        <v>73.813999999999993</v>
      </c>
      <c r="X55" s="15">
        <v>74.156000000000006</v>
      </c>
      <c r="Y55" s="29">
        <v>73.885999999999996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</row>
    <row r="56" spans="1:130" x14ac:dyDescent="0.2">
      <c r="A56" s="26" t="s">
        <v>13</v>
      </c>
      <c r="C56" s="14" t="s">
        <v>4</v>
      </c>
      <c r="D56" s="15">
        <v>54.817250000000001</v>
      </c>
      <c r="E56" s="15">
        <v>55.611199999999997</v>
      </c>
      <c r="F56" s="15">
        <v>56.623999999999995</v>
      </c>
      <c r="G56" s="15">
        <v>57.195499999999996</v>
      </c>
      <c r="H56" s="15">
        <v>60.358999999999995</v>
      </c>
      <c r="I56" s="15">
        <v>61.091999999999999</v>
      </c>
      <c r="J56" s="15">
        <v>62.496499999999997</v>
      </c>
      <c r="K56" s="15">
        <v>63.230000000000004</v>
      </c>
      <c r="L56" s="15">
        <v>63.963499999999996</v>
      </c>
      <c r="M56" s="15">
        <v>66.294000000000011</v>
      </c>
      <c r="N56" s="15">
        <v>67.237249999999989</v>
      </c>
      <c r="O56" s="15">
        <v>68.959142857142865</v>
      </c>
      <c r="P56" s="15">
        <v>69.373999999999995</v>
      </c>
      <c r="Q56" s="15">
        <v>69.912499999999994</v>
      </c>
      <c r="R56" s="15">
        <v>70.744</v>
      </c>
      <c r="S56" s="15">
        <v>71.755250000000004</v>
      </c>
      <c r="T56" s="15">
        <v>72.622727272727275</v>
      </c>
      <c r="U56" s="15">
        <v>73.518000000000001</v>
      </c>
      <c r="V56" s="15">
        <v>73.924250000000001</v>
      </c>
      <c r="W56" s="15">
        <v>73.914000000000001</v>
      </c>
      <c r="X56" s="15">
        <v>74.204000000000008</v>
      </c>
      <c r="Y56" s="29">
        <v>73.928750000000008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</row>
    <row r="57" spans="1:130" x14ac:dyDescent="0.2">
      <c r="A57" s="26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29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</row>
    <row r="58" spans="1:130" x14ac:dyDescent="0.2">
      <c r="A58" s="23" t="s">
        <v>32</v>
      </c>
      <c r="B58" s="12"/>
      <c r="C58" s="13" t="s">
        <v>1</v>
      </c>
      <c r="D58" s="17">
        <v>57.614000000000004</v>
      </c>
      <c r="E58" s="17">
        <v>58.585999999999999</v>
      </c>
      <c r="F58" s="17">
        <v>59.683999999999997</v>
      </c>
      <c r="G58" s="17">
        <v>59.378</v>
      </c>
      <c r="H58" s="17">
        <v>61.61</v>
      </c>
      <c r="I58" s="17">
        <v>62.311999999999998</v>
      </c>
      <c r="J58" s="17">
        <v>63.05</v>
      </c>
      <c r="K58" s="17">
        <v>63.41</v>
      </c>
      <c r="L58" s="17">
        <v>64.561999999999998</v>
      </c>
      <c r="M58" s="17">
        <v>67.478000000000009</v>
      </c>
      <c r="N58" s="17">
        <v>68.864000000000004</v>
      </c>
      <c r="O58" s="17">
        <v>70.34</v>
      </c>
      <c r="P58" s="17">
        <v>71.240000000000009</v>
      </c>
      <c r="Q58" s="17">
        <v>71.725999999999999</v>
      </c>
      <c r="R58" s="17">
        <v>72.445999999999998</v>
      </c>
      <c r="S58" s="17">
        <v>72.41</v>
      </c>
      <c r="T58" s="17">
        <v>73.111999999999995</v>
      </c>
      <c r="U58" s="17">
        <v>73.597999999999999</v>
      </c>
      <c r="V58" s="17">
        <v>74.569999999999993</v>
      </c>
      <c r="W58" s="17">
        <v>76.712000000000003</v>
      </c>
      <c r="X58" s="17">
        <v>76.891999999999996</v>
      </c>
      <c r="Y58" s="31">
        <v>77.180000000000007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</row>
    <row r="59" spans="1:130" x14ac:dyDescent="0.2">
      <c r="A59" s="26" t="s">
        <v>20</v>
      </c>
      <c r="C59" s="14" t="s">
        <v>3</v>
      </c>
      <c r="D59" s="15">
        <v>57.037999999999997</v>
      </c>
      <c r="E59" s="15">
        <v>57.866</v>
      </c>
      <c r="F59" s="15">
        <v>58.927999999999997</v>
      </c>
      <c r="G59" s="15">
        <v>59.252000000000002</v>
      </c>
      <c r="H59" s="15">
        <v>61.430000000000007</v>
      </c>
      <c r="I59" s="15">
        <v>62.150000000000006</v>
      </c>
      <c r="J59" s="15">
        <v>62.906000000000006</v>
      </c>
      <c r="K59" s="15">
        <v>63.338000000000001</v>
      </c>
      <c r="L59" s="15">
        <v>64.472000000000008</v>
      </c>
      <c r="M59" s="15">
        <v>67.424000000000007</v>
      </c>
      <c r="N59" s="15">
        <v>68.864000000000004</v>
      </c>
      <c r="O59" s="15">
        <v>70.16</v>
      </c>
      <c r="P59" s="15">
        <v>71.078000000000003</v>
      </c>
      <c r="Q59" s="15">
        <v>71.635999999999996</v>
      </c>
      <c r="R59" s="15">
        <v>72.158000000000001</v>
      </c>
      <c r="S59" s="15">
        <v>72.24799999999999</v>
      </c>
      <c r="T59" s="15">
        <v>72.931999999999988</v>
      </c>
      <c r="U59" s="15">
        <v>73.490000000000009</v>
      </c>
      <c r="V59" s="15">
        <v>74.281999999999996</v>
      </c>
      <c r="W59" s="15">
        <v>76.550000000000011</v>
      </c>
      <c r="X59" s="15">
        <v>76.64</v>
      </c>
      <c r="Y59" s="29">
        <v>76.91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</row>
    <row r="60" spans="1:130" x14ac:dyDescent="0.2">
      <c r="A60" s="26" t="s">
        <v>12</v>
      </c>
      <c r="C60" s="14" t="s">
        <v>4</v>
      </c>
      <c r="D60" s="15">
        <v>57.222500000000004</v>
      </c>
      <c r="E60" s="15">
        <v>58.107199999999992</v>
      </c>
      <c r="F60" s="15">
        <v>59.119249999999994</v>
      </c>
      <c r="G60" s="15">
        <v>59.335250000000002</v>
      </c>
      <c r="H60" s="15">
        <v>61.514857142857153</v>
      </c>
      <c r="I60" s="15">
        <v>62.251999999999995</v>
      </c>
      <c r="J60" s="15">
        <v>62.980249999999998</v>
      </c>
      <c r="K60" s="15">
        <v>63.38300000000001</v>
      </c>
      <c r="L60" s="15">
        <v>64.51925</v>
      </c>
      <c r="M60" s="15">
        <v>67.45</v>
      </c>
      <c r="N60" s="15">
        <v>68.864000000000004</v>
      </c>
      <c r="O60" s="15">
        <v>70.21142857142857</v>
      </c>
      <c r="P60" s="15">
        <v>71.188000000000002</v>
      </c>
      <c r="Q60" s="15">
        <v>71.694500000000005</v>
      </c>
      <c r="R60" s="15">
        <v>72.267799999999994</v>
      </c>
      <c r="S60" s="15">
        <v>72.295249999999996</v>
      </c>
      <c r="T60" s="15">
        <v>72.994181818181829</v>
      </c>
      <c r="U60" s="15">
        <v>73.536000000000001</v>
      </c>
      <c r="V60" s="15">
        <v>74.405749999999998</v>
      </c>
      <c r="W60" s="15">
        <v>76.616000000000014</v>
      </c>
      <c r="X60" s="15">
        <v>76.74799999999999</v>
      </c>
      <c r="Y60" s="29">
        <v>77.076499999999996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</row>
    <row r="61" spans="1:130" x14ac:dyDescent="0.2">
      <c r="A61" s="26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29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</row>
    <row r="62" spans="1:130" x14ac:dyDescent="0.2">
      <c r="A62" s="26" t="s">
        <v>32</v>
      </c>
      <c r="C62" s="14" t="s">
        <v>1</v>
      </c>
      <c r="D62" s="15">
        <v>57.11</v>
      </c>
      <c r="E62" s="15">
        <v>58.082000000000001</v>
      </c>
      <c r="F62" s="15">
        <v>58.765999999999998</v>
      </c>
      <c r="G62" s="15">
        <v>59.432000000000002</v>
      </c>
      <c r="H62" s="15">
        <v>61.808</v>
      </c>
      <c r="I62" s="15">
        <v>62.366</v>
      </c>
      <c r="J62" s="15">
        <v>63.085999999999999</v>
      </c>
      <c r="K62" s="15">
        <v>63.481999999999999</v>
      </c>
      <c r="L62" s="15" t="s">
        <v>33</v>
      </c>
      <c r="M62" s="15">
        <v>67.51400000000001</v>
      </c>
      <c r="N62" s="15">
        <v>68.918000000000006</v>
      </c>
      <c r="O62" s="15">
        <v>70.573999999999998</v>
      </c>
      <c r="P62" s="15">
        <v>71.293999999999997</v>
      </c>
      <c r="Q62" s="15">
        <v>71.762</v>
      </c>
      <c r="R62" s="15">
        <v>72.481999999999999</v>
      </c>
      <c r="S62" s="15">
        <v>72.445999999999998</v>
      </c>
      <c r="T62" s="15">
        <v>73.147999999999996</v>
      </c>
      <c r="U62" s="15">
        <v>73.634</v>
      </c>
      <c r="V62" s="15">
        <v>74.587999999999994</v>
      </c>
      <c r="W62" s="15">
        <v>76.74799999999999</v>
      </c>
      <c r="X62" s="15">
        <v>76.927999999999997</v>
      </c>
      <c r="Y62" s="29">
        <v>77.180000000000007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</row>
    <row r="63" spans="1:130" x14ac:dyDescent="0.2">
      <c r="A63" s="26" t="s">
        <v>20</v>
      </c>
      <c r="C63" s="14" t="s">
        <v>3</v>
      </c>
      <c r="D63" s="15">
        <v>57.055999999999997</v>
      </c>
      <c r="E63" s="15">
        <v>57.74</v>
      </c>
      <c r="F63" s="15">
        <v>58.658000000000001</v>
      </c>
      <c r="G63" s="15">
        <v>59.305999999999997</v>
      </c>
      <c r="H63" s="15">
        <v>61.502000000000002</v>
      </c>
      <c r="I63" s="15">
        <v>62.221999999999994</v>
      </c>
      <c r="J63" s="15">
        <v>62.978000000000002</v>
      </c>
      <c r="K63" s="15">
        <v>63.41</v>
      </c>
      <c r="L63" s="15" t="s">
        <v>34</v>
      </c>
      <c r="M63" s="15">
        <v>67.478000000000009</v>
      </c>
      <c r="N63" s="15">
        <v>68.900000000000006</v>
      </c>
      <c r="O63" s="15">
        <v>70.195999999999998</v>
      </c>
      <c r="P63" s="15">
        <v>71.096000000000004</v>
      </c>
      <c r="Q63" s="15">
        <v>71.671999999999997</v>
      </c>
      <c r="R63" s="15">
        <v>72.212000000000003</v>
      </c>
      <c r="S63" s="15">
        <v>72.283999999999992</v>
      </c>
      <c r="T63" s="15">
        <v>72.98599999999999</v>
      </c>
      <c r="U63" s="15">
        <v>73.52600000000001</v>
      </c>
      <c r="V63" s="15">
        <v>74.335999999999999</v>
      </c>
      <c r="W63" s="15">
        <v>76.604000000000013</v>
      </c>
      <c r="X63" s="15">
        <v>76.693999999999988</v>
      </c>
      <c r="Y63" s="29">
        <v>76.927999999999997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</row>
    <row r="64" spans="1:130" x14ac:dyDescent="0.2">
      <c r="A64" s="26" t="s">
        <v>13</v>
      </c>
      <c r="C64" s="14" t="s">
        <v>4</v>
      </c>
      <c r="D64" s="15">
        <v>57.094250000000002</v>
      </c>
      <c r="E64" s="15">
        <v>57.827600000000004</v>
      </c>
      <c r="F64" s="15">
        <v>58.698499999999996</v>
      </c>
      <c r="G64" s="15">
        <v>59.3825</v>
      </c>
      <c r="H64" s="15">
        <v>61.602285714285713</v>
      </c>
      <c r="I64" s="15">
        <v>62.298000000000002</v>
      </c>
      <c r="J64" s="15">
        <v>63.02975</v>
      </c>
      <c r="K64" s="15">
        <v>63.452749999999995</v>
      </c>
      <c r="L64" s="15" t="s">
        <v>35</v>
      </c>
      <c r="M64" s="15">
        <v>67.50200000000001</v>
      </c>
      <c r="N64" s="15">
        <v>68.902250000000009</v>
      </c>
      <c r="O64" s="15">
        <v>70.271857142857144</v>
      </c>
      <c r="P64" s="15">
        <v>71.22399999999999</v>
      </c>
      <c r="Q64" s="15">
        <v>71.725999999999999</v>
      </c>
      <c r="R64" s="15">
        <v>72.318200000000004</v>
      </c>
      <c r="S64" s="15">
        <v>72.340249999999997</v>
      </c>
      <c r="T64" s="15">
        <v>73.046545454545466</v>
      </c>
      <c r="U64" s="15">
        <v>73.578000000000003</v>
      </c>
      <c r="V64" s="15">
        <v>74.43950000000001</v>
      </c>
      <c r="W64" s="15">
        <v>76.656000000000006</v>
      </c>
      <c r="X64" s="15">
        <v>76.786000000000001</v>
      </c>
      <c r="Y64" s="29">
        <v>77.083249999999992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</row>
    <row r="65" spans="1:130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30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</row>
    <row r="66" spans="1:130" x14ac:dyDescent="0.2">
      <c r="A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1:130" x14ac:dyDescent="0.2">
      <c r="A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30" x14ac:dyDescent="0.2">
      <c r="A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</row>
    <row r="69" spans="1:130" x14ac:dyDescent="0.2">
      <c r="A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</row>
    <row r="70" spans="1:130" x14ac:dyDescent="0.2">
      <c r="A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</row>
    <row r="71" spans="1:130" x14ac:dyDescent="0.2">
      <c r="A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</row>
    <row r="72" spans="1:130" x14ac:dyDescent="0.2">
      <c r="A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</row>
    <row r="73" spans="1:130" x14ac:dyDescent="0.2">
      <c r="A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</row>
    <row r="74" spans="1:130" x14ac:dyDescent="0.2">
      <c r="A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</row>
    <row r="75" spans="1:130" x14ac:dyDescent="0.2">
      <c r="A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</row>
    <row r="76" spans="1:130" x14ac:dyDescent="0.2">
      <c r="A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</row>
    <row r="77" spans="1:130" x14ac:dyDescent="0.2">
      <c r="A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</row>
    <row r="78" spans="1:130" x14ac:dyDescent="0.2">
      <c r="A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</row>
    <row r="79" spans="1:130" x14ac:dyDescent="0.2">
      <c r="A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</row>
    <row r="80" spans="1:130" x14ac:dyDescent="0.2">
      <c r="A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</row>
    <row r="81" spans="1:130" x14ac:dyDescent="0.2">
      <c r="A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</row>
    <row r="82" spans="1:130" x14ac:dyDescent="0.2">
      <c r="A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</row>
    <row r="83" spans="1:130" x14ac:dyDescent="0.2">
      <c r="A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</row>
    <row r="84" spans="1:130" x14ac:dyDescent="0.2">
      <c r="A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</row>
    <row r="85" spans="1:130" x14ac:dyDescent="0.2">
      <c r="A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</row>
    <row r="86" spans="1:130" x14ac:dyDescent="0.2">
      <c r="A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</row>
    <row r="87" spans="1:130" x14ac:dyDescent="0.2">
      <c r="A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</row>
    <row r="88" spans="1:130" x14ac:dyDescent="0.2">
      <c r="A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</row>
    <row r="89" spans="1:130" x14ac:dyDescent="0.2">
      <c r="A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</row>
    <row r="90" spans="1:130" x14ac:dyDescent="0.2">
      <c r="A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</row>
    <row r="91" spans="1:130" x14ac:dyDescent="0.2">
      <c r="A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</row>
    <row r="92" spans="1:130" x14ac:dyDescent="0.2">
      <c r="A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</row>
    <row r="93" spans="1:130" x14ac:dyDescent="0.2">
      <c r="A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</row>
    <row r="94" spans="1:130" x14ac:dyDescent="0.2">
      <c r="A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</row>
    <row r="95" spans="1:130" x14ac:dyDescent="0.2">
      <c r="A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</row>
    <row r="96" spans="1:130" x14ac:dyDescent="0.2">
      <c r="A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</row>
    <row r="97" spans="1:130" x14ac:dyDescent="0.2">
      <c r="A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</row>
    <row r="98" spans="1:130" x14ac:dyDescent="0.2">
      <c r="A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</row>
    <row r="99" spans="1:130" x14ac:dyDescent="0.2">
      <c r="A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</row>
    <row r="100" spans="1:130" x14ac:dyDescent="0.2">
      <c r="A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</row>
    <row r="101" spans="1:130" x14ac:dyDescent="0.2">
      <c r="A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</row>
    <row r="102" spans="1:130" x14ac:dyDescent="0.2">
      <c r="A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</row>
    <row r="103" spans="1:130" x14ac:dyDescent="0.2">
      <c r="A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</row>
    <row r="104" spans="1:130" x14ac:dyDescent="0.2">
      <c r="A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</row>
    <row r="105" spans="1:130" x14ac:dyDescent="0.2">
      <c r="A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</row>
    <row r="106" spans="1:130" x14ac:dyDescent="0.2">
      <c r="A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</row>
    <row r="107" spans="1:130" x14ac:dyDescent="0.2">
      <c r="A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</row>
    <row r="108" spans="1:130" x14ac:dyDescent="0.2">
      <c r="A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</row>
    <row r="109" spans="1:130" x14ac:dyDescent="0.2">
      <c r="A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</row>
    <row r="110" spans="1:130" x14ac:dyDescent="0.2">
      <c r="A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</row>
    <row r="111" spans="1:130" x14ac:dyDescent="0.2">
      <c r="A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</row>
    <row r="112" spans="1:130" x14ac:dyDescent="0.2">
      <c r="A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</row>
    <row r="113" spans="1:130" x14ac:dyDescent="0.2">
      <c r="A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</row>
    <row r="114" spans="1:130" x14ac:dyDescent="0.2">
      <c r="A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</row>
    <row r="115" spans="1:130" x14ac:dyDescent="0.2">
      <c r="A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</row>
    <row r="116" spans="1:130" x14ac:dyDescent="0.2">
      <c r="A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</row>
    <row r="117" spans="1:130" x14ac:dyDescent="0.2">
      <c r="A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</row>
    <row r="118" spans="1:130" x14ac:dyDescent="0.2">
      <c r="A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</row>
    <row r="119" spans="1:130" x14ac:dyDescent="0.2">
      <c r="A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</row>
    <row r="120" spans="1:130" x14ac:dyDescent="0.2">
      <c r="A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</row>
    <row r="121" spans="1:130" x14ac:dyDescent="0.2">
      <c r="A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</row>
    <row r="122" spans="1:130" x14ac:dyDescent="0.2">
      <c r="A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</row>
    <row r="123" spans="1:130" x14ac:dyDescent="0.2">
      <c r="A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</row>
    <row r="124" spans="1:130" x14ac:dyDescent="0.2">
      <c r="A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</row>
    <row r="125" spans="1:130" x14ac:dyDescent="0.2">
      <c r="A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</row>
    <row r="126" spans="1:130" x14ac:dyDescent="0.2">
      <c r="A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</row>
    <row r="127" spans="1:130" x14ac:dyDescent="0.2">
      <c r="A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</row>
    <row r="128" spans="1:130" x14ac:dyDescent="0.2">
      <c r="A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</row>
    <row r="129" spans="1:130" x14ac:dyDescent="0.2">
      <c r="A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</row>
    <row r="130" spans="1:130" x14ac:dyDescent="0.2">
      <c r="A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</row>
    <row r="131" spans="1:130" x14ac:dyDescent="0.2">
      <c r="A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</row>
    <row r="132" spans="1:130" x14ac:dyDescent="0.2">
      <c r="A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</row>
    <row r="133" spans="1:130" x14ac:dyDescent="0.2">
      <c r="A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</row>
    <row r="134" spans="1:130" x14ac:dyDescent="0.2">
      <c r="A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</row>
    <row r="135" spans="1:130" x14ac:dyDescent="0.2">
      <c r="A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</row>
    <row r="136" spans="1:130" x14ac:dyDescent="0.2">
      <c r="A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</row>
    <row r="137" spans="1:130" x14ac:dyDescent="0.2">
      <c r="A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</row>
    <row r="138" spans="1:130" x14ac:dyDescent="0.2">
      <c r="A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</row>
    <row r="139" spans="1:130" x14ac:dyDescent="0.2">
      <c r="A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</row>
    <row r="140" spans="1:130" x14ac:dyDescent="0.2">
      <c r="A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</row>
    <row r="141" spans="1:130" x14ac:dyDescent="0.2">
      <c r="A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</row>
    <row r="142" spans="1:130" x14ac:dyDescent="0.2">
      <c r="A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</row>
    <row r="143" spans="1:130" x14ac:dyDescent="0.2">
      <c r="A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</row>
    <row r="144" spans="1:130" x14ac:dyDescent="0.2">
      <c r="A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</row>
    <row r="145" spans="1:130" x14ac:dyDescent="0.2">
      <c r="A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</row>
    <row r="146" spans="1:130" x14ac:dyDescent="0.2">
      <c r="A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</row>
    <row r="147" spans="1:130" x14ac:dyDescent="0.2">
      <c r="A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</row>
    <row r="148" spans="1:130" x14ac:dyDescent="0.2">
      <c r="A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</row>
    <row r="149" spans="1:130" x14ac:dyDescent="0.2">
      <c r="A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</row>
    <row r="150" spans="1:130" x14ac:dyDescent="0.2">
      <c r="A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</row>
    <row r="151" spans="1:130" x14ac:dyDescent="0.2">
      <c r="A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</row>
    <row r="152" spans="1:130" x14ac:dyDescent="0.2">
      <c r="A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</row>
    <row r="153" spans="1:130" x14ac:dyDescent="0.2">
      <c r="A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</row>
    <row r="154" spans="1:130" x14ac:dyDescent="0.2">
      <c r="A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</row>
    <row r="155" spans="1:130" x14ac:dyDescent="0.2">
      <c r="A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</row>
    <row r="156" spans="1:130" x14ac:dyDescent="0.2">
      <c r="A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</row>
    <row r="157" spans="1:130" x14ac:dyDescent="0.2">
      <c r="A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</row>
    <row r="158" spans="1:130" x14ac:dyDescent="0.2">
      <c r="A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</row>
    <row r="159" spans="1:130" x14ac:dyDescent="0.2">
      <c r="A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</row>
    <row r="160" spans="1:130" x14ac:dyDescent="0.2">
      <c r="A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</row>
    <row r="161" spans="1:130" x14ac:dyDescent="0.2">
      <c r="A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</row>
    <row r="162" spans="1:130" x14ac:dyDescent="0.2">
      <c r="A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</row>
    <row r="163" spans="1:130" x14ac:dyDescent="0.2">
      <c r="A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</row>
    <row r="164" spans="1:130" x14ac:dyDescent="0.2">
      <c r="A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</row>
    <row r="165" spans="1:130" x14ac:dyDescent="0.2">
      <c r="A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</row>
    <row r="166" spans="1:130" x14ac:dyDescent="0.2">
      <c r="A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</row>
    <row r="167" spans="1:130" x14ac:dyDescent="0.2">
      <c r="A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</row>
    <row r="168" spans="1:130" x14ac:dyDescent="0.2">
      <c r="A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</row>
    <row r="169" spans="1:130" x14ac:dyDescent="0.2">
      <c r="A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</row>
    <row r="170" spans="1:130" x14ac:dyDescent="0.2">
      <c r="A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</row>
    <row r="171" spans="1:130" x14ac:dyDescent="0.2">
      <c r="A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</row>
    <row r="172" spans="1:130" x14ac:dyDescent="0.2">
      <c r="A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</row>
    <row r="173" spans="1:130" x14ac:dyDescent="0.2">
      <c r="A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</row>
    <row r="174" spans="1:130" x14ac:dyDescent="0.2">
      <c r="A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</row>
    <row r="175" spans="1:130" x14ac:dyDescent="0.2">
      <c r="A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</row>
    <row r="176" spans="1:130" x14ac:dyDescent="0.2">
      <c r="A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</row>
    <row r="177" spans="1:130" x14ac:dyDescent="0.2">
      <c r="A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</row>
    <row r="178" spans="1:130" x14ac:dyDescent="0.2">
      <c r="A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</row>
    <row r="179" spans="1:130" x14ac:dyDescent="0.2">
      <c r="A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</row>
    <row r="180" spans="1:130" x14ac:dyDescent="0.2">
      <c r="A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</row>
    <row r="181" spans="1:130" x14ac:dyDescent="0.2">
      <c r="A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</row>
    <row r="182" spans="1:130" x14ac:dyDescent="0.2">
      <c r="A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</row>
    <row r="183" spans="1:130" x14ac:dyDescent="0.2">
      <c r="A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</row>
    <row r="184" spans="1:130" x14ac:dyDescent="0.2">
      <c r="A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</row>
    <row r="185" spans="1:130" x14ac:dyDescent="0.2">
      <c r="A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</row>
    <row r="186" spans="1:130" x14ac:dyDescent="0.2">
      <c r="A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</row>
    <row r="187" spans="1:130" x14ac:dyDescent="0.2">
      <c r="A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</row>
    <row r="188" spans="1:130" x14ac:dyDescent="0.2">
      <c r="A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</row>
    <row r="189" spans="1:130" x14ac:dyDescent="0.2">
      <c r="A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</row>
    <row r="190" spans="1:130" x14ac:dyDescent="0.2">
      <c r="A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</row>
    <row r="191" spans="1:130" x14ac:dyDescent="0.2">
      <c r="A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</row>
    <row r="192" spans="1:130" x14ac:dyDescent="0.2">
      <c r="A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</row>
    <row r="193" spans="1:130" x14ac:dyDescent="0.2">
      <c r="A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</row>
    <row r="194" spans="1:130" x14ac:dyDescent="0.2">
      <c r="A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</row>
    <row r="195" spans="1:130" x14ac:dyDescent="0.2">
      <c r="A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</row>
    <row r="196" spans="1:130" x14ac:dyDescent="0.2">
      <c r="A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</row>
    <row r="197" spans="1:130" x14ac:dyDescent="0.2">
      <c r="A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</row>
    <row r="198" spans="1:130" x14ac:dyDescent="0.2">
      <c r="A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</row>
    <row r="199" spans="1:130" x14ac:dyDescent="0.2">
      <c r="A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</row>
    <row r="200" spans="1:130" x14ac:dyDescent="0.2">
      <c r="A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</row>
    <row r="201" spans="1:130" x14ac:dyDescent="0.2">
      <c r="A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</row>
    <row r="202" spans="1:130" x14ac:dyDescent="0.2">
      <c r="A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</row>
    <row r="203" spans="1:130" x14ac:dyDescent="0.2">
      <c r="A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</row>
    <row r="204" spans="1:130" x14ac:dyDescent="0.2">
      <c r="A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</row>
    <row r="205" spans="1:130" x14ac:dyDescent="0.2">
      <c r="A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</row>
    <row r="206" spans="1:130" x14ac:dyDescent="0.2">
      <c r="A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</row>
    <row r="207" spans="1:130" x14ac:dyDescent="0.2">
      <c r="A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</row>
    <row r="208" spans="1:130" x14ac:dyDescent="0.2">
      <c r="A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</row>
    <row r="209" spans="1:130" x14ac:dyDescent="0.2">
      <c r="A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</row>
    <row r="210" spans="1:130" x14ac:dyDescent="0.2">
      <c r="A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</row>
    <row r="211" spans="1:130" x14ac:dyDescent="0.2">
      <c r="A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</row>
    <row r="212" spans="1:130" x14ac:dyDescent="0.2">
      <c r="A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</row>
    <row r="213" spans="1:130" x14ac:dyDescent="0.2">
      <c r="A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</row>
    <row r="214" spans="1:130" x14ac:dyDescent="0.2">
      <c r="A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</row>
    <row r="215" spans="1:130" x14ac:dyDescent="0.2">
      <c r="A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</row>
    <row r="216" spans="1:130" x14ac:dyDescent="0.2">
      <c r="A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</row>
    <row r="217" spans="1:130" x14ac:dyDescent="0.2">
      <c r="A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</row>
    <row r="218" spans="1:130" x14ac:dyDescent="0.2">
      <c r="A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</row>
    <row r="219" spans="1:130" x14ac:dyDescent="0.2">
      <c r="A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</row>
    <row r="220" spans="1:130" x14ac:dyDescent="0.2">
      <c r="A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</row>
    <row r="221" spans="1:130" x14ac:dyDescent="0.2">
      <c r="A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</row>
    <row r="222" spans="1:130" x14ac:dyDescent="0.2">
      <c r="A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</row>
    <row r="223" spans="1:130" x14ac:dyDescent="0.2">
      <c r="A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</row>
    <row r="224" spans="1:130" x14ac:dyDescent="0.2">
      <c r="A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</row>
    <row r="225" spans="1:130" x14ac:dyDescent="0.2">
      <c r="A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</row>
    <row r="226" spans="1:130" x14ac:dyDescent="0.2">
      <c r="A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</row>
    <row r="227" spans="1:130" x14ac:dyDescent="0.2">
      <c r="A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</row>
    <row r="228" spans="1:130" x14ac:dyDescent="0.2">
      <c r="A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</row>
    <row r="229" spans="1:130" x14ac:dyDescent="0.2">
      <c r="A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</row>
    <row r="230" spans="1:130" x14ac:dyDescent="0.2">
      <c r="A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</row>
    <row r="231" spans="1:130" x14ac:dyDescent="0.2">
      <c r="A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</row>
    <row r="232" spans="1:130" x14ac:dyDescent="0.2">
      <c r="A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</row>
    <row r="233" spans="1:130" x14ac:dyDescent="0.2">
      <c r="A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</row>
    <row r="234" spans="1:130" x14ac:dyDescent="0.2">
      <c r="A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</row>
    <row r="235" spans="1:130" x14ac:dyDescent="0.2">
      <c r="A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</row>
    <row r="236" spans="1:130" x14ac:dyDescent="0.2">
      <c r="A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</row>
    <row r="237" spans="1:130" x14ac:dyDescent="0.2">
      <c r="A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</row>
    <row r="238" spans="1:130" x14ac:dyDescent="0.2">
      <c r="A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</row>
    <row r="239" spans="1:130" x14ac:dyDescent="0.2">
      <c r="A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</row>
    <row r="240" spans="1:130" x14ac:dyDescent="0.2">
      <c r="A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</row>
    <row r="241" spans="1:130" x14ac:dyDescent="0.2">
      <c r="A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</row>
    <row r="242" spans="1:130" x14ac:dyDescent="0.2">
      <c r="A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</row>
    <row r="243" spans="1:130" x14ac:dyDescent="0.2">
      <c r="A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</row>
    <row r="244" spans="1:130" x14ac:dyDescent="0.2">
      <c r="A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</row>
    <row r="245" spans="1:130" x14ac:dyDescent="0.2">
      <c r="A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</row>
    <row r="246" spans="1:130" x14ac:dyDescent="0.2">
      <c r="A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</row>
    <row r="247" spans="1:130" x14ac:dyDescent="0.2">
      <c r="A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</row>
    <row r="248" spans="1:130" x14ac:dyDescent="0.2">
      <c r="A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</row>
    <row r="249" spans="1:130" x14ac:dyDescent="0.2">
      <c r="A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</row>
    <row r="250" spans="1:130" x14ac:dyDescent="0.2">
      <c r="A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</row>
    <row r="251" spans="1:130" x14ac:dyDescent="0.2">
      <c r="A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</row>
    <row r="252" spans="1:130" x14ac:dyDescent="0.2">
      <c r="A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</row>
    <row r="253" spans="1:130" x14ac:dyDescent="0.2">
      <c r="A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</row>
    <row r="254" spans="1:130" x14ac:dyDescent="0.2">
      <c r="A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</row>
    <row r="255" spans="1:130" x14ac:dyDescent="0.2">
      <c r="A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</row>
    <row r="256" spans="1:130" x14ac:dyDescent="0.2">
      <c r="A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</row>
    <row r="257" spans="1:130" x14ac:dyDescent="0.2">
      <c r="A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</row>
    <row r="258" spans="1:130" x14ac:dyDescent="0.2">
      <c r="A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</row>
    <row r="259" spans="1:130" x14ac:dyDescent="0.2">
      <c r="A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</row>
    <row r="260" spans="1:130" x14ac:dyDescent="0.2">
      <c r="A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</row>
    <row r="261" spans="1:130" x14ac:dyDescent="0.2">
      <c r="A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</row>
    <row r="262" spans="1:130" x14ac:dyDescent="0.2">
      <c r="A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</row>
    <row r="263" spans="1:130" x14ac:dyDescent="0.2">
      <c r="A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</row>
    <row r="264" spans="1:130" x14ac:dyDescent="0.2">
      <c r="A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</row>
    <row r="265" spans="1:130" x14ac:dyDescent="0.2">
      <c r="A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</row>
    <row r="266" spans="1:130" x14ac:dyDescent="0.2">
      <c r="A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</row>
    <row r="267" spans="1:130" x14ac:dyDescent="0.2">
      <c r="A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</row>
    <row r="268" spans="1:130" x14ac:dyDescent="0.2">
      <c r="A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</row>
    <row r="269" spans="1:130" x14ac:dyDescent="0.2">
      <c r="A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</row>
    <row r="270" spans="1:130" x14ac:dyDescent="0.2">
      <c r="A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</row>
    <row r="271" spans="1:130" x14ac:dyDescent="0.2">
      <c r="A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</row>
    <row r="272" spans="1:130" x14ac:dyDescent="0.2">
      <c r="A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</row>
    <row r="273" spans="1:130" x14ac:dyDescent="0.2">
      <c r="A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</row>
    <row r="274" spans="1:130" x14ac:dyDescent="0.2">
      <c r="A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</row>
    <row r="275" spans="1:130" x14ac:dyDescent="0.2">
      <c r="A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</row>
    <row r="276" spans="1:130" x14ac:dyDescent="0.2">
      <c r="A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</row>
    <row r="277" spans="1:130" x14ac:dyDescent="0.2">
      <c r="A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</row>
    <row r="278" spans="1:130" x14ac:dyDescent="0.2">
      <c r="A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</row>
    <row r="279" spans="1:130" x14ac:dyDescent="0.2">
      <c r="A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</row>
    <row r="280" spans="1:130" x14ac:dyDescent="0.2">
      <c r="A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</row>
    <row r="281" spans="1:130" x14ac:dyDescent="0.2">
      <c r="A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</row>
    <row r="282" spans="1:130" x14ac:dyDescent="0.2">
      <c r="A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</row>
    <row r="283" spans="1:130" x14ac:dyDescent="0.2">
      <c r="A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</row>
    <row r="284" spans="1:130" x14ac:dyDescent="0.2">
      <c r="A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</row>
    <row r="285" spans="1:130" x14ac:dyDescent="0.2">
      <c r="A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</row>
    <row r="286" spans="1:130" x14ac:dyDescent="0.2">
      <c r="A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</row>
    <row r="287" spans="1:130" x14ac:dyDescent="0.2">
      <c r="A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</row>
    <row r="288" spans="1:130" x14ac:dyDescent="0.2">
      <c r="A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</row>
    <row r="289" spans="1:130" x14ac:dyDescent="0.2">
      <c r="A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</row>
    <row r="290" spans="1:130" x14ac:dyDescent="0.2">
      <c r="A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</row>
    <row r="291" spans="1:130" x14ac:dyDescent="0.2">
      <c r="A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</row>
    <row r="292" spans="1:130" x14ac:dyDescent="0.2">
      <c r="A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</row>
    <row r="293" spans="1:130" x14ac:dyDescent="0.2">
      <c r="A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</row>
    <row r="294" spans="1:130" x14ac:dyDescent="0.2">
      <c r="A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</row>
    <row r="295" spans="1:130" x14ac:dyDescent="0.2">
      <c r="A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</row>
    <row r="296" spans="1:130" x14ac:dyDescent="0.2">
      <c r="A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</row>
    <row r="297" spans="1:130" x14ac:dyDescent="0.2">
      <c r="A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</row>
    <row r="298" spans="1:130" x14ac:dyDescent="0.2">
      <c r="A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</row>
    <row r="299" spans="1:130" x14ac:dyDescent="0.2">
      <c r="A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</row>
    <row r="300" spans="1:130" x14ac:dyDescent="0.2">
      <c r="A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</row>
    <row r="301" spans="1:130" x14ac:dyDescent="0.2">
      <c r="A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</row>
    <row r="302" spans="1:130" x14ac:dyDescent="0.2">
      <c r="A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</row>
    <row r="303" spans="1:130" x14ac:dyDescent="0.2">
      <c r="A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</row>
    <row r="304" spans="1:130" x14ac:dyDescent="0.2">
      <c r="A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</row>
    <row r="305" spans="1:130" x14ac:dyDescent="0.2">
      <c r="A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</row>
    <row r="306" spans="1:130" x14ac:dyDescent="0.2">
      <c r="A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</row>
    <row r="307" spans="1:130" x14ac:dyDescent="0.2">
      <c r="A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</row>
    <row r="308" spans="1:130" x14ac:dyDescent="0.2">
      <c r="A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</row>
    <row r="309" spans="1:130" x14ac:dyDescent="0.2">
      <c r="A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</row>
    <row r="310" spans="1:130" x14ac:dyDescent="0.2">
      <c r="A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</row>
    <row r="311" spans="1:130" x14ac:dyDescent="0.2">
      <c r="A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</row>
    <row r="312" spans="1:130" x14ac:dyDescent="0.2">
      <c r="A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</row>
    <row r="313" spans="1:130" x14ac:dyDescent="0.2">
      <c r="A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</row>
    <row r="314" spans="1:130" x14ac:dyDescent="0.2">
      <c r="A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</row>
    <row r="315" spans="1:130" x14ac:dyDescent="0.2">
      <c r="A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</row>
    <row r="316" spans="1:130" x14ac:dyDescent="0.2">
      <c r="A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</row>
    <row r="317" spans="1:130" x14ac:dyDescent="0.2">
      <c r="A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</row>
    <row r="318" spans="1:130" x14ac:dyDescent="0.2">
      <c r="A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</row>
    <row r="319" spans="1:130" x14ac:dyDescent="0.2">
      <c r="A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</row>
    <row r="320" spans="1:130" x14ac:dyDescent="0.2">
      <c r="A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</row>
    <row r="321" spans="1:130" x14ac:dyDescent="0.2">
      <c r="A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</row>
    <row r="322" spans="1:130" x14ac:dyDescent="0.2">
      <c r="A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</row>
    <row r="323" spans="1:130" x14ac:dyDescent="0.2">
      <c r="A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</row>
    <row r="324" spans="1:130" x14ac:dyDescent="0.2">
      <c r="A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</row>
    <row r="325" spans="1:130" x14ac:dyDescent="0.2">
      <c r="A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</row>
    <row r="326" spans="1:130" x14ac:dyDescent="0.2">
      <c r="A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</row>
    <row r="327" spans="1:130" x14ac:dyDescent="0.2">
      <c r="A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</row>
    <row r="328" spans="1:130" x14ac:dyDescent="0.2">
      <c r="A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</row>
    <row r="329" spans="1:130" x14ac:dyDescent="0.2">
      <c r="A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</row>
    <row r="330" spans="1:130" x14ac:dyDescent="0.2">
      <c r="A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</row>
    <row r="331" spans="1:130" x14ac:dyDescent="0.2">
      <c r="A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</row>
    <row r="332" spans="1:130" x14ac:dyDescent="0.2">
      <c r="A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</row>
    <row r="333" spans="1:130" x14ac:dyDescent="0.2">
      <c r="A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</row>
    <row r="334" spans="1:130" x14ac:dyDescent="0.2">
      <c r="A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</row>
    <row r="335" spans="1:130" x14ac:dyDescent="0.2">
      <c r="A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</row>
    <row r="336" spans="1:130" x14ac:dyDescent="0.2">
      <c r="A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</row>
    <row r="337" spans="1:130" x14ac:dyDescent="0.2">
      <c r="A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</row>
    <row r="338" spans="1:130" x14ac:dyDescent="0.2">
      <c r="A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</row>
    <row r="339" spans="1:130" x14ac:dyDescent="0.2">
      <c r="A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</row>
    <row r="340" spans="1:130" x14ac:dyDescent="0.2">
      <c r="A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</row>
    <row r="341" spans="1:130" x14ac:dyDescent="0.2">
      <c r="A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</row>
    <row r="342" spans="1:130" x14ac:dyDescent="0.2">
      <c r="A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</row>
    <row r="343" spans="1:130" x14ac:dyDescent="0.2">
      <c r="A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</row>
    <row r="344" spans="1:130" x14ac:dyDescent="0.2">
      <c r="A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</row>
    <row r="345" spans="1:130" x14ac:dyDescent="0.2">
      <c r="A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</row>
    <row r="346" spans="1:130" x14ac:dyDescent="0.2">
      <c r="A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</row>
    <row r="347" spans="1:130" x14ac:dyDescent="0.2">
      <c r="A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</row>
    <row r="348" spans="1:130" x14ac:dyDescent="0.2">
      <c r="A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</row>
    <row r="349" spans="1:130" x14ac:dyDescent="0.2">
      <c r="A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</row>
    <row r="350" spans="1:130" x14ac:dyDescent="0.2">
      <c r="A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</row>
    <row r="351" spans="1:130" x14ac:dyDescent="0.2">
      <c r="A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</row>
    <row r="352" spans="1:130" x14ac:dyDescent="0.2">
      <c r="A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</row>
    <row r="353" spans="1:130" x14ac:dyDescent="0.2">
      <c r="A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</row>
    <row r="354" spans="1:130" x14ac:dyDescent="0.2">
      <c r="A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</row>
    <row r="355" spans="1:130" x14ac:dyDescent="0.2">
      <c r="A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</row>
    <row r="356" spans="1:130" x14ac:dyDescent="0.2">
      <c r="A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</row>
    <row r="357" spans="1:130" x14ac:dyDescent="0.2">
      <c r="A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</row>
    <row r="358" spans="1:130" x14ac:dyDescent="0.2">
      <c r="A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</row>
    <row r="359" spans="1:130" x14ac:dyDescent="0.2">
      <c r="A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</row>
    <row r="360" spans="1:130" x14ac:dyDescent="0.2">
      <c r="A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</row>
    <row r="361" spans="1:130" x14ac:dyDescent="0.2">
      <c r="A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</row>
    <row r="362" spans="1:130" x14ac:dyDescent="0.2">
      <c r="A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</row>
    <row r="363" spans="1:130" x14ac:dyDescent="0.2">
      <c r="A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</row>
    <row r="364" spans="1:130" x14ac:dyDescent="0.2">
      <c r="A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</row>
    <row r="365" spans="1:130" x14ac:dyDescent="0.2">
      <c r="A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</row>
    <row r="366" spans="1:130" x14ac:dyDescent="0.2">
      <c r="A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</row>
    <row r="367" spans="1:130" x14ac:dyDescent="0.2">
      <c r="A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</row>
    <row r="368" spans="1:130" x14ac:dyDescent="0.2">
      <c r="A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</row>
    <row r="369" spans="1:130" x14ac:dyDescent="0.2">
      <c r="A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</row>
    <row r="370" spans="1:130" x14ac:dyDescent="0.2">
      <c r="A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</row>
    <row r="371" spans="1:130" x14ac:dyDescent="0.2">
      <c r="A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</row>
    <row r="372" spans="1:130" x14ac:dyDescent="0.2">
      <c r="A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</row>
    <row r="373" spans="1:130" x14ac:dyDescent="0.2">
      <c r="A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</row>
    <row r="374" spans="1:130" x14ac:dyDescent="0.2">
      <c r="A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</row>
    <row r="375" spans="1:130" x14ac:dyDescent="0.2">
      <c r="A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</row>
    <row r="376" spans="1:130" x14ac:dyDescent="0.2">
      <c r="A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</row>
    <row r="377" spans="1:130" x14ac:dyDescent="0.2">
      <c r="A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</row>
    <row r="378" spans="1:130" x14ac:dyDescent="0.2">
      <c r="A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</row>
    <row r="379" spans="1:130" x14ac:dyDescent="0.2">
      <c r="A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</row>
    <row r="380" spans="1:130" x14ac:dyDescent="0.2">
      <c r="A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</row>
    <row r="381" spans="1:130" x14ac:dyDescent="0.2">
      <c r="A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</row>
    <row r="382" spans="1:130" x14ac:dyDescent="0.2">
      <c r="A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</row>
    <row r="383" spans="1:130" x14ac:dyDescent="0.2">
      <c r="A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</row>
    <row r="384" spans="1:130" x14ac:dyDescent="0.2">
      <c r="A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</row>
    <row r="385" spans="1:130" x14ac:dyDescent="0.2">
      <c r="A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</row>
    <row r="386" spans="1:130" x14ac:dyDescent="0.2">
      <c r="A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</row>
    <row r="387" spans="1:130" x14ac:dyDescent="0.2">
      <c r="A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</row>
    <row r="388" spans="1:130" x14ac:dyDescent="0.2">
      <c r="A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</row>
    <row r="389" spans="1:130" x14ac:dyDescent="0.2">
      <c r="A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</row>
    <row r="390" spans="1:130" x14ac:dyDescent="0.2">
      <c r="A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</row>
    <row r="391" spans="1:130" x14ac:dyDescent="0.2">
      <c r="A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</row>
    <row r="392" spans="1:130" x14ac:dyDescent="0.2">
      <c r="A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</row>
    <row r="393" spans="1:130" x14ac:dyDescent="0.2">
      <c r="A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</row>
    <row r="394" spans="1:130" x14ac:dyDescent="0.2">
      <c r="A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</row>
    <row r="395" spans="1:130" x14ac:dyDescent="0.2">
      <c r="A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</row>
    <row r="396" spans="1:130" x14ac:dyDescent="0.2">
      <c r="A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</row>
    <row r="397" spans="1:130" x14ac:dyDescent="0.2">
      <c r="A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</row>
    <row r="398" spans="1:130" x14ac:dyDescent="0.2">
      <c r="A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</row>
    <row r="399" spans="1:130" x14ac:dyDescent="0.2">
      <c r="A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</row>
    <row r="400" spans="1:130" x14ac:dyDescent="0.2">
      <c r="A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</row>
    <row r="401" spans="1:130" x14ac:dyDescent="0.2">
      <c r="A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</row>
    <row r="402" spans="1:130" x14ac:dyDescent="0.2">
      <c r="A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</row>
    <row r="403" spans="1:130" x14ac:dyDescent="0.2">
      <c r="A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</row>
    <row r="404" spans="1:130" x14ac:dyDescent="0.2">
      <c r="A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</row>
    <row r="405" spans="1:130" x14ac:dyDescent="0.2">
      <c r="A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</row>
    <row r="406" spans="1:130" x14ac:dyDescent="0.2">
      <c r="A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</row>
    <row r="407" spans="1:130" x14ac:dyDescent="0.2">
      <c r="A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</row>
    <row r="408" spans="1:130" x14ac:dyDescent="0.2">
      <c r="A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</row>
    <row r="409" spans="1:130" x14ac:dyDescent="0.2">
      <c r="A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</row>
    <row r="410" spans="1:130" x14ac:dyDescent="0.2">
      <c r="A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</row>
    <row r="411" spans="1:130" x14ac:dyDescent="0.2">
      <c r="A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</row>
    <row r="412" spans="1:130" x14ac:dyDescent="0.2">
      <c r="A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</row>
    <row r="413" spans="1:130" x14ac:dyDescent="0.2">
      <c r="A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</row>
    <row r="414" spans="1:130" x14ac:dyDescent="0.2">
      <c r="A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</row>
    <row r="415" spans="1:130" x14ac:dyDescent="0.2">
      <c r="A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</row>
    <row r="416" spans="1:130" x14ac:dyDescent="0.2">
      <c r="A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</row>
    <row r="417" spans="1:130" x14ac:dyDescent="0.2">
      <c r="A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</row>
    <row r="418" spans="1:130" x14ac:dyDescent="0.2">
      <c r="A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</row>
    <row r="419" spans="1:130" x14ac:dyDescent="0.2">
      <c r="A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</row>
    <row r="420" spans="1:130" x14ac:dyDescent="0.2">
      <c r="A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</row>
    <row r="421" spans="1:130" x14ac:dyDescent="0.2">
      <c r="A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</row>
    <row r="422" spans="1:130" x14ac:dyDescent="0.2">
      <c r="A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</row>
    <row r="423" spans="1:130" x14ac:dyDescent="0.2">
      <c r="A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</row>
    <row r="424" spans="1:130" x14ac:dyDescent="0.2">
      <c r="A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</row>
    <row r="425" spans="1:130" x14ac:dyDescent="0.2">
      <c r="A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</row>
    <row r="426" spans="1:130" x14ac:dyDescent="0.2">
      <c r="A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</row>
    <row r="427" spans="1:130" x14ac:dyDescent="0.2">
      <c r="A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</row>
    <row r="428" spans="1:130" x14ac:dyDescent="0.2">
      <c r="A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</row>
    <row r="429" spans="1:130" x14ac:dyDescent="0.2">
      <c r="A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</row>
    <row r="430" spans="1:130" x14ac:dyDescent="0.2">
      <c r="A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</row>
    <row r="431" spans="1:130" x14ac:dyDescent="0.2">
      <c r="A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</row>
    <row r="432" spans="1:130" x14ac:dyDescent="0.2">
      <c r="A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</row>
    <row r="433" spans="1:130" x14ac:dyDescent="0.2">
      <c r="A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</row>
    <row r="434" spans="1:130" x14ac:dyDescent="0.2">
      <c r="A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</row>
    <row r="435" spans="1:130" x14ac:dyDescent="0.2">
      <c r="A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</row>
    <row r="436" spans="1:130" x14ac:dyDescent="0.2">
      <c r="A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</row>
    <row r="437" spans="1:130" x14ac:dyDescent="0.2">
      <c r="A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</row>
    <row r="438" spans="1:130" x14ac:dyDescent="0.2">
      <c r="A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</row>
    <row r="439" spans="1:130" x14ac:dyDescent="0.2">
      <c r="A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</row>
    <row r="440" spans="1:130" x14ac:dyDescent="0.2">
      <c r="A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</row>
    <row r="441" spans="1:130" x14ac:dyDescent="0.2">
      <c r="A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</row>
    <row r="442" spans="1:130" x14ac:dyDescent="0.2">
      <c r="A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</row>
    <row r="443" spans="1:130" x14ac:dyDescent="0.2">
      <c r="A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</row>
    <row r="444" spans="1:130" x14ac:dyDescent="0.2">
      <c r="A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</row>
    <row r="445" spans="1:130" x14ac:dyDescent="0.2">
      <c r="A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</row>
    <row r="446" spans="1:130" x14ac:dyDescent="0.2">
      <c r="A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</row>
    <row r="447" spans="1:130" x14ac:dyDescent="0.2">
      <c r="A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</row>
    <row r="448" spans="1:130" x14ac:dyDescent="0.2">
      <c r="A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</row>
    <row r="449" spans="1:130" x14ac:dyDescent="0.2">
      <c r="A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</row>
    <row r="450" spans="1:130" x14ac:dyDescent="0.2">
      <c r="A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</row>
    <row r="451" spans="1:130" x14ac:dyDescent="0.2">
      <c r="A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</row>
    <row r="452" spans="1:130" x14ac:dyDescent="0.2">
      <c r="A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</row>
    <row r="453" spans="1:130" x14ac:dyDescent="0.2">
      <c r="A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</row>
    <row r="454" spans="1:130" x14ac:dyDescent="0.2">
      <c r="A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</row>
    <row r="455" spans="1:130" x14ac:dyDescent="0.2">
      <c r="A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</row>
    <row r="456" spans="1:130" x14ac:dyDescent="0.2">
      <c r="A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</row>
    <row r="457" spans="1:130" x14ac:dyDescent="0.2">
      <c r="A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</row>
    <row r="458" spans="1:130" x14ac:dyDescent="0.2">
      <c r="A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</row>
    <row r="459" spans="1:130" x14ac:dyDescent="0.2">
      <c r="A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</row>
    <row r="460" spans="1:130" x14ac:dyDescent="0.2">
      <c r="A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</row>
    <row r="461" spans="1:130" x14ac:dyDescent="0.2">
      <c r="A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</row>
    <row r="462" spans="1:130" x14ac:dyDescent="0.2">
      <c r="A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</row>
    <row r="463" spans="1:130" x14ac:dyDescent="0.2">
      <c r="A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</row>
    <row r="464" spans="1:130" x14ac:dyDescent="0.2">
      <c r="A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</row>
    <row r="465" spans="1:130" x14ac:dyDescent="0.2">
      <c r="A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</row>
    <row r="466" spans="1:130" x14ac:dyDescent="0.2">
      <c r="A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</row>
    <row r="467" spans="1:130" x14ac:dyDescent="0.2">
      <c r="A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</row>
    <row r="468" spans="1:130" x14ac:dyDescent="0.2">
      <c r="A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</row>
    <row r="469" spans="1:130" x14ac:dyDescent="0.2">
      <c r="A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</row>
    <row r="470" spans="1:130" x14ac:dyDescent="0.2">
      <c r="A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</row>
    <row r="471" spans="1:130" x14ac:dyDescent="0.2">
      <c r="A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</row>
    <row r="472" spans="1:130" x14ac:dyDescent="0.2">
      <c r="A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</row>
    <row r="473" spans="1:130" x14ac:dyDescent="0.2">
      <c r="A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</row>
    <row r="474" spans="1:130" x14ac:dyDescent="0.2">
      <c r="A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</row>
    <row r="475" spans="1:130" x14ac:dyDescent="0.2">
      <c r="A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</row>
    <row r="476" spans="1:130" x14ac:dyDescent="0.2">
      <c r="A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</row>
    <row r="477" spans="1:130" x14ac:dyDescent="0.2">
      <c r="A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</row>
    <row r="478" spans="1:130" x14ac:dyDescent="0.2">
      <c r="A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</row>
    <row r="479" spans="1:130" x14ac:dyDescent="0.2">
      <c r="A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</row>
    <row r="480" spans="1:130" x14ac:dyDescent="0.2">
      <c r="A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</row>
    <row r="481" spans="1:130" x14ac:dyDescent="0.2">
      <c r="A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</row>
    <row r="482" spans="1:130" x14ac:dyDescent="0.2">
      <c r="A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</row>
    <row r="483" spans="1:130" x14ac:dyDescent="0.2">
      <c r="A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</row>
    <row r="484" spans="1:130" x14ac:dyDescent="0.2">
      <c r="A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</row>
    <row r="485" spans="1:130" x14ac:dyDescent="0.2">
      <c r="A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</row>
    <row r="486" spans="1:130" x14ac:dyDescent="0.2">
      <c r="A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</row>
    <row r="487" spans="1:130" x14ac:dyDescent="0.2">
      <c r="A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</row>
    <row r="488" spans="1:130" x14ac:dyDescent="0.2">
      <c r="A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</row>
    <row r="489" spans="1:130" x14ac:dyDescent="0.2">
      <c r="A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</row>
    <row r="490" spans="1:130" x14ac:dyDescent="0.2">
      <c r="A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</row>
    <row r="491" spans="1:130" x14ac:dyDescent="0.2">
      <c r="A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</row>
    <row r="492" spans="1:130" x14ac:dyDescent="0.2">
      <c r="A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</row>
    <row r="493" spans="1:130" x14ac:dyDescent="0.2">
      <c r="A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</row>
    <row r="494" spans="1:130" x14ac:dyDescent="0.2">
      <c r="A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</row>
    <row r="495" spans="1:130" x14ac:dyDescent="0.2">
      <c r="A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</row>
    <row r="496" spans="1:130" x14ac:dyDescent="0.2">
      <c r="A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</row>
    <row r="497" spans="1:130" x14ac:dyDescent="0.2">
      <c r="A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</row>
    <row r="498" spans="1:130" x14ac:dyDescent="0.2">
      <c r="A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</row>
    <row r="499" spans="1:130" x14ac:dyDescent="0.2">
      <c r="A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</row>
    <row r="500" spans="1:130" x14ac:dyDescent="0.2">
      <c r="A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</row>
    <row r="501" spans="1:130" x14ac:dyDescent="0.2">
      <c r="A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</row>
    <row r="502" spans="1:130" x14ac:dyDescent="0.2">
      <c r="A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</row>
    <row r="503" spans="1:130" x14ac:dyDescent="0.2">
      <c r="A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</row>
    <row r="504" spans="1:130" x14ac:dyDescent="0.2">
      <c r="A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</row>
    <row r="505" spans="1:130" x14ac:dyDescent="0.2">
      <c r="A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</row>
    <row r="506" spans="1:130" x14ac:dyDescent="0.2">
      <c r="A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</row>
    <row r="507" spans="1:130" x14ac:dyDescent="0.2">
      <c r="A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</row>
    <row r="508" spans="1:130" x14ac:dyDescent="0.2">
      <c r="A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</row>
    <row r="509" spans="1:130" x14ac:dyDescent="0.2">
      <c r="A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</row>
    <row r="510" spans="1:130" x14ac:dyDescent="0.2">
      <c r="A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</row>
    <row r="511" spans="1:130" x14ac:dyDescent="0.2">
      <c r="A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</row>
    <row r="512" spans="1:130" x14ac:dyDescent="0.2">
      <c r="A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</row>
    <row r="513" spans="1:130" x14ac:dyDescent="0.2">
      <c r="A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</row>
    <row r="514" spans="1:130" x14ac:dyDescent="0.2">
      <c r="A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</row>
    <row r="515" spans="1:130" x14ac:dyDescent="0.2">
      <c r="A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</row>
    <row r="516" spans="1:130" x14ac:dyDescent="0.2">
      <c r="A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</row>
    <row r="517" spans="1:130" x14ac:dyDescent="0.2">
      <c r="A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</row>
    <row r="518" spans="1:130" x14ac:dyDescent="0.2">
      <c r="A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</row>
    <row r="519" spans="1:130" x14ac:dyDescent="0.2">
      <c r="A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</row>
    <row r="520" spans="1:130" x14ac:dyDescent="0.2">
      <c r="A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</row>
    <row r="521" spans="1:130" x14ac:dyDescent="0.2">
      <c r="A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</row>
    <row r="522" spans="1:130" x14ac:dyDescent="0.2">
      <c r="A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</row>
    <row r="523" spans="1:130" x14ac:dyDescent="0.2">
      <c r="A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130" x14ac:dyDescent="0.2">
      <c r="A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130" x14ac:dyDescent="0.2">
      <c r="A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130" x14ac:dyDescent="0.2">
      <c r="A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130" x14ac:dyDescent="0.2">
      <c r="A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130" x14ac:dyDescent="0.2">
      <c r="A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x14ac:dyDescent="0.2">
      <c r="A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x14ac:dyDescent="0.2">
      <c r="A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x14ac:dyDescent="0.2">
      <c r="A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x14ac:dyDescent="0.2">
      <c r="A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x14ac:dyDescent="0.2">
      <c r="A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x14ac:dyDescent="0.2">
      <c r="A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x14ac:dyDescent="0.2">
      <c r="A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x14ac:dyDescent="0.2">
      <c r="A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x14ac:dyDescent="0.2">
      <c r="A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x14ac:dyDescent="0.2">
      <c r="A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x14ac:dyDescent="0.2">
      <c r="A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x14ac:dyDescent="0.2">
      <c r="A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x14ac:dyDescent="0.2">
      <c r="A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x14ac:dyDescent="0.2">
      <c r="A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x14ac:dyDescent="0.2">
      <c r="A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x14ac:dyDescent="0.2">
      <c r="A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x14ac:dyDescent="0.2">
      <c r="A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x14ac:dyDescent="0.2">
      <c r="A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x14ac:dyDescent="0.2">
      <c r="A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x14ac:dyDescent="0.2">
      <c r="A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x14ac:dyDescent="0.2">
      <c r="A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x14ac:dyDescent="0.2">
      <c r="A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x14ac:dyDescent="0.2">
      <c r="A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x14ac:dyDescent="0.2">
      <c r="A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x14ac:dyDescent="0.2">
      <c r="A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x14ac:dyDescent="0.2">
      <c r="A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x14ac:dyDescent="0.2">
      <c r="A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x14ac:dyDescent="0.2">
      <c r="A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x14ac:dyDescent="0.2">
      <c r="A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x14ac:dyDescent="0.2">
      <c r="A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x14ac:dyDescent="0.2">
      <c r="A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x14ac:dyDescent="0.2">
      <c r="A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x14ac:dyDescent="0.2">
      <c r="A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x14ac:dyDescent="0.2">
      <c r="A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x14ac:dyDescent="0.2">
      <c r="A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x14ac:dyDescent="0.2">
      <c r="A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x14ac:dyDescent="0.2">
      <c r="A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x14ac:dyDescent="0.2">
      <c r="A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x14ac:dyDescent="0.2">
      <c r="A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x14ac:dyDescent="0.2">
      <c r="A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x14ac:dyDescent="0.2">
      <c r="A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x14ac:dyDescent="0.2">
      <c r="A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x14ac:dyDescent="0.2">
      <c r="A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x14ac:dyDescent="0.2">
      <c r="A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x14ac:dyDescent="0.2">
      <c r="A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x14ac:dyDescent="0.2">
      <c r="A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x14ac:dyDescent="0.2">
      <c r="A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x14ac:dyDescent="0.2">
      <c r="A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x14ac:dyDescent="0.2">
      <c r="A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x14ac:dyDescent="0.2">
      <c r="A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x14ac:dyDescent="0.2">
      <c r="A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x14ac:dyDescent="0.2">
      <c r="A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x14ac:dyDescent="0.2">
      <c r="A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x14ac:dyDescent="0.2">
      <c r="A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x14ac:dyDescent="0.2">
      <c r="A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x14ac:dyDescent="0.2">
      <c r="A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x14ac:dyDescent="0.2">
      <c r="A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x14ac:dyDescent="0.2">
      <c r="A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x14ac:dyDescent="0.2">
      <c r="A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x14ac:dyDescent="0.2">
      <c r="A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x14ac:dyDescent="0.2">
      <c r="A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x14ac:dyDescent="0.2">
      <c r="A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x14ac:dyDescent="0.2">
      <c r="A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x14ac:dyDescent="0.2">
      <c r="A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x14ac:dyDescent="0.2">
      <c r="A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x14ac:dyDescent="0.2">
      <c r="A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x14ac:dyDescent="0.2">
      <c r="A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x14ac:dyDescent="0.2">
      <c r="A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x14ac:dyDescent="0.2">
      <c r="A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x14ac:dyDescent="0.2">
      <c r="A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x14ac:dyDescent="0.2">
      <c r="A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x14ac:dyDescent="0.2">
      <c r="A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x14ac:dyDescent="0.2">
      <c r="A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x14ac:dyDescent="0.2">
      <c r="A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x14ac:dyDescent="0.2">
      <c r="A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x14ac:dyDescent="0.2">
      <c r="A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x14ac:dyDescent="0.2">
      <c r="A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x14ac:dyDescent="0.2">
      <c r="A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x14ac:dyDescent="0.2">
      <c r="A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x14ac:dyDescent="0.2">
      <c r="A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x14ac:dyDescent="0.2">
      <c r="A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x14ac:dyDescent="0.2">
      <c r="A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x14ac:dyDescent="0.2">
      <c r="A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x14ac:dyDescent="0.2">
      <c r="A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x14ac:dyDescent="0.2">
      <c r="A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x14ac:dyDescent="0.2">
      <c r="A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x14ac:dyDescent="0.2">
      <c r="A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x14ac:dyDescent="0.2">
      <c r="A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x14ac:dyDescent="0.2">
      <c r="A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x14ac:dyDescent="0.2">
      <c r="A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x14ac:dyDescent="0.2">
      <c r="A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x14ac:dyDescent="0.2">
      <c r="A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x14ac:dyDescent="0.2">
      <c r="A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x14ac:dyDescent="0.2">
      <c r="A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x14ac:dyDescent="0.2">
      <c r="A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x14ac:dyDescent="0.2">
      <c r="A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x14ac:dyDescent="0.2">
      <c r="A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x14ac:dyDescent="0.2">
      <c r="A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x14ac:dyDescent="0.2">
      <c r="A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x14ac:dyDescent="0.2">
      <c r="A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x14ac:dyDescent="0.2">
      <c r="A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x14ac:dyDescent="0.2">
      <c r="A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x14ac:dyDescent="0.2">
      <c r="A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x14ac:dyDescent="0.2">
      <c r="A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x14ac:dyDescent="0.2">
      <c r="A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x14ac:dyDescent="0.2">
      <c r="A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x14ac:dyDescent="0.2">
      <c r="A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x14ac:dyDescent="0.2">
      <c r="A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x14ac:dyDescent="0.2">
      <c r="A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x14ac:dyDescent="0.2">
      <c r="A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x14ac:dyDescent="0.2">
      <c r="A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x14ac:dyDescent="0.2">
      <c r="A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x14ac:dyDescent="0.2">
      <c r="A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x14ac:dyDescent="0.2">
      <c r="A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x14ac:dyDescent="0.2">
      <c r="A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x14ac:dyDescent="0.2">
      <c r="A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x14ac:dyDescent="0.2">
      <c r="A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x14ac:dyDescent="0.2">
      <c r="A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x14ac:dyDescent="0.2">
      <c r="A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x14ac:dyDescent="0.2">
      <c r="A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x14ac:dyDescent="0.2">
      <c r="A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x14ac:dyDescent="0.2">
      <c r="A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x14ac:dyDescent="0.2">
      <c r="A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x14ac:dyDescent="0.2">
      <c r="A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x14ac:dyDescent="0.2">
      <c r="A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x14ac:dyDescent="0.2">
      <c r="A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x14ac:dyDescent="0.2">
      <c r="A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x14ac:dyDescent="0.2">
      <c r="A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x14ac:dyDescent="0.2">
      <c r="A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x14ac:dyDescent="0.2">
      <c r="A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x14ac:dyDescent="0.2">
      <c r="A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x14ac:dyDescent="0.2">
      <c r="A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x14ac:dyDescent="0.2">
      <c r="A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x14ac:dyDescent="0.2">
      <c r="A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x14ac:dyDescent="0.2">
      <c r="A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x14ac:dyDescent="0.2">
      <c r="A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x14ac:dyDescent="0.2">
      <c r="A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x14ac:dyDescent="0.2">
      <c r="A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x14ac:dyDescent="0.2">
      <c r="A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x14ac:dyDescent="0.2">
      <c r="A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x14ac:dyDescent="0.2">
      <c r="A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x14ac:dyDescent="0.2">
      <c r="A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x14ac:dyDescent="0.2">
      <c r="A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x14ac:dyDescent="0.2">
      <c r="A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x14ac:dyDescent="0.2">
      <c r="A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x14ac:dyDescent="0.2">
      <c r="A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x14ac:dyDescent="0.2">
      <c r="A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x14ac:dyDescent="0.2">
      <c r="A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x14ac:dyDescent="0.2">
      <c r="A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x14ac:dyDescent="0.2">
      <c r="A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x14ac:dyDescent="0.2">
      <c r="A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x14ac:dyDescent="0.2">
      <c r="A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x14ac:dyDescent="0.2">
      <c r="A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x14ac:dyDescent="0.2">
      <c r="A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x14ac:dyDescent="0.2">
      <c r="A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x14ac:dyDescent="0.2">
      <c r="A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x14ac:dyDescent="0.2">
      <c r="A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x14ac:dyDescent="0.2">
      <c r="A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x14ac:dyDescent="0.2">
      <c r="A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x14ac:dyDescent="0.2">
      <c r="A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x14ac:dyDescent="0.2">
      <c r="A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x14ac:dyDescent="0.2">
      <c r="A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x14ac:dyDescent="0.2">
      <c r="A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x14ac:dyDescent="0.2">
      <c r="A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x14ac:dyDescent="0.2">
      <c r="A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x14ac:dyDescent="0.2">
      <c r="A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x14ac:dyDescent="0.2">
      <c r="A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x14ac:dyDescent="0.2">
      <c r="A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x14ac:dyDescent="0.2">
      <c r="A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x14ac:dyDescent="0.2">
      <c r="A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x14ac:dyDescent="0.2">
      <c r="A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x14ac:dyDescent="0.2">
      <c r="A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x14ac:dyDescent="0.2">
      <c r="A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x14ac:dyDescent="0.2">
      <c r="A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x14ac:dyDescent="0.2">
      <c r="A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x14ac:dyDescent="0.2">
      <c r="A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x14ac:dyDescent="0.2">
      <c r="A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x14ac:dyDescent="0.2">
      <c r="A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x14ac:dyDescent="0.2">
      <c r="A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x14ac:dyDescent="0.2">
      <c r="A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x14ac:dyDescent="0.2">
      <c r="A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x14ac:dyDescent="0.2">
      <c r="A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x14ac:dyDescent="0.2">
      <c r="A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x14ac:dyDescent="0.2">
      <c r="A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x14ac:dyDescent="0.2">
      <c r="A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x14ac:dyDescent="0.2">
      <c r="A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x14ac:dyDescent="0.2">
      <c r="A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x14ac:dyDescent="0.2">
      <c r="A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x14ac:dyDescent="0.2">
      <c r="A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x14ac:dyDescent="0.2">
      <c r="A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x14ac:dyDescent="0.2">
      <c r="A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x14ac:dyDescent="0.2">
      <c r="A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x14ac:dyDescent="0.2">
      <c r="A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x14ac:dyDescent="0.2">
      <c r="A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x14ac:dyDescent="0.2">
      <c r="A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x14ac:dyDescent="0.2">
      <c r="A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x14ac:dyDescent="0.2">
      <c r="A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x14ac:dyDescent="0.2">
      <c r="A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x14ac:dyDescent="0.2">
      <c r="A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x14ac:dyDescent="0.2">
      <c r="A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x14ac:dyDescent="0.2">
      <c r="A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x14ac:dyDescent="0.2">
      <c r="A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x14ac:dyDescent="0.2">
      <c r="A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x14ac:dyDescent="0.2">
      <c r="A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x14ac:dyDescent="0.2">
      <c r="A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x14ac:dyDescent="0.2">
      <c r="A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x14ac:dyDescent="0.2">
      <c r="A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x14ac:dyDescent="0.2">
      <c r="A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x14ac:dyDescent="0.2">
      <c r="A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x14ac:dyDescent="0.2">
      <c r="A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x14ac:dyDescent="0.2">
      <c r="A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x14ac:dyDescent="0.2">
      <c r="A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x14ac:dyDescent="0.2">
      <c r="A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x14ac:dyDescent="0.2">
      <c r="A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x14ac:dyDescent="0.2">
      <c r="A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x14ac:dyDescent="0.2">
      <c r="A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x14ac:dyDescent="0.2">
      <c r="A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x14ac:dyDescent="0.2">
      <c r="A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x14ac:dyDescent="0.2">
      <c r="A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x14ac:dyDescent="0.2">
      <c r="A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x14ac:dyDescent="0.2">
      <c r="A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x14ac:dyDescent="0.2">
      <c r="A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x14ac:dyDescent="0.2">
      <c r="A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x14ac:dyDescent="0.2">
      <c r="A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x14ac:dyDescent="0.2">
      <c r="A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x14ac:dyDescent="0.2">
      <c r="A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x14ac:dyDescent="0.2">
      <c r="A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x14ac:dyDescent="0.2">
      <c r="A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x14ac:dyDescent="0.2">
      <c r="A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x14ac:dyDescent="0.2">
      <c r="A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x14ac:dyDescent="0.2">
      <c r="A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x14ac:dyDescent="0.2">
      <c r="A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x14ac:dyDescent="0.2">
      <c r="A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x14ac:dyDescent="0.2">
      <c r="A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x14ac:dyDescent="0.2">
      <c r="A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x14ac:dyDescent="0.2">
      <c r="A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x14ac:dyDescent="0.2">
      <c r="A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x14ac:dyDescent="0.2">
      <c r="A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x14ac:dyDescent="0.2">
      <c r="A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x14ac:dyDescent="0.2">
      <c r="A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x14ac:dyDescent="0.2">
      <c r="A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x14ac:dyDescent="0.2">
      <c r="A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x14ac:dyDescent="0.2">
      <c r="A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x14ac:dyDescent="0.2">
      <c r="A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x14ac:dyDescent="0.2">
      <c r="A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x14ac:dyDescent="0.2">
      <c r="A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x14ac:dyDescent="0.2">
      <c r="A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x14ac:dyDescent="0.2">
      <c r="A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x14ac:dyDescent="0.2">
      <c r="A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x14ac:dyDescent="0.2">
      <c r="A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x14ac:dyDescent="0.2">
      <c r="A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x14ac:dyDescent="0.2">
      <c r="A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x14ac:dyDescent="0.2">
      <c r="A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x14ac:dyDescent="0.2">
      <c r="A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x14ac:dyDescent="0.2">
      <c r="A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x14ac:dyDescent="0.2">
      <c r="A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x14ac:dyDescent="0.2">
      <c r="A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x14ac:dyDescent="0.2">
      <c r="A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x14ac:dyDescent="0.2">
      <c r="A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x14ac:dyDescent="0.2">
      <c r="A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x14ac:dyDescent="0.2">
      <c r="A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x14ac:dyDescent="0.2">
      <c r="A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x14ac:dyDescent="0.2">
      <c r="A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x14ac:dyDescent="0.2">
      <c r="A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x14ac:dyDescent="0.2">
      <c r="A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x14ac:dyDescent="0.2">
      <c r="A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x14ac:dyDescent="0.2">
      <c r="A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x14ac:dyDescent="0.2">
      <c r="A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x14ac:dyDescent="0.2">
      <c r="A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x14ac:dyDescent="0.2">
      <c r="A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x14ac:dyDescent="0.2">
      <c r="A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x14ac:dyDescent="0.2">
      <c r="A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x14ac:dyDescent="0.2">
      <c r="A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x14ac:dyDescent="0.2">
      <c r="A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x14ac:dyDescent="0.2">
      <c r="A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x14ac:dyDescent="0.2">
      <c r="A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x14ac:dyDescent="0.2">
      <c r="A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x14ac:dyDescent="0.2">
      <c r="A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x14ac:dyDescent="0.2">
      <c r="A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x14ac:dyDescent="0.2">
      <c r="A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x14ac:dyDescent="0.2">
      <c r="A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x14ac:dyDescent="0.2">
      <c r="A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x14ac:dyDescent="0.2">
      <c r="A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x14ac:dyDescent="0.2">
      <c r="A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x14ac:dyDescent="0.2">
      <c r="A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x14ac:dyDescent="0.2">
      <c r="A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x14ac:dyDescent="0.2">
      <c r="A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x14ac:dyDescent="0.2">
      <c r="A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x14ac:dyDescent="0.2">
      <c r="A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x14ac:dyDescent="0.2">
      <c r="A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x14ac:dyDescent="0.2">
      <c r="A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x14ac:dyDescent="0.2">
      <c r="A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x14ac:dyDescent="0.2">
      <c r="A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x14ac:dyDescent="0.2">
      <c r="A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x14ac:dyDescent="0.2">
      <c r="A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x14ac:dyDescent="0.2">
      <c r="A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x14ac:dyDescent="0.2">
      <c r="A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x14ac:dyDescent="0.2">
      <c r="A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x14ac:dyDescent="0.2">
      <c r="A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x14ac:dyDescent="0.2">
      <c r="A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x14ac:dyDescent="0.2">
      <c r="A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x14ac:dyDescent="0.2">
      <c r="A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x14ac:dyDescent="0.2">
      <c r="A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x14ac:dyDescent="0.2">
      <c r="A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x14ac:dyDescent="0.2">
      <c r="A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x14ac:dyDescent="0.2">
      <c r="A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x14ac:dyDescent="0.2">
      <c r="A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x14ac:dyDescent="0.2">
      <c r="A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x14ac:dyDescent="0.2">
      <c r="A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x14ac:dyDescent="0.2">
      <c r="A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x14ac:dyDescent="0.2">
      <c r="A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x14ac:dyDescent="0.2">
      <c r="A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x14ac:dyDescent="0.2">
      <c r="A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x14ac:dyDescent="0.2">
      <c r="A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x14ac:dyDescent="0.2">
      <c r="A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x14ac:dyDescent="0.2">
      <c r="A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x14ac:dyDescent="0.2">
      <c r="A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x14ac:dyDescent="0.2">
      <c r="A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x14ac:dyDescent="0.2">
      <c r="A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x14ac:dyDescent="0.2">
      <c r="A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x14ac:dyDescent="0.2">
      <c r="A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x14ac:dyDescent="0.2">
      <c r="A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x14ac:dyDescent="0.2">
      <c r="A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x14ac:dyDescent="0.2">
      <c r="A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x14ac:dyDescent="0.2">
      <c r="A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x14ac:dyDescent="0.2">
      <c r="A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x14ac:dyDescent="0.2">
      <c r="A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x14ac:dyDescent="0.2">
      <c r="A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x14ac:dyDescent="0.2">
      <c r="A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x14ac:dyDescent="0.2">
      <c r="A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x14ac:dyDescent="0.2">
      <c r="A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x14ac:dyDescent="0.2">
      <c r="A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x14ac:dyDescent="0.2">
      <c r="A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x14ac:dyDescent="0.2">
      <c r="A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x14ac:dyDescent="0.2">
      <c r="A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x14ac:dyDescent="0.2">
      <c r="A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x14ac:dyDescent="0.2">
      <c r="A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x14ac:dyDescent="0.2">
      <c r="A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x14ac:dyDescent="0.2">
      <c r="A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x14ac:dyDescent="0.2">
      <c r="A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x14ac:dyDescent="0.2">
      <c r="A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x14ac:dyDescent="0.2">
      <c r="A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x14ac:dyDescent="0.2">
      <c r="A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x14ac:dyDescent="0.2">
      <c r="A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x14ac:dyDescent="0.2">
      <c r="A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x14ac:dyDescent="0.2">
      <c r="A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x14ac:dyDescent="0.2">
      <c r="A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x14ac:dyDescent="0.2">
      <c r="A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x14ac:dyDescent="0.2">
      <c r="A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x14ac:dyDescent="0.2">
      <c r="A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x14ac:dyDescent="0.2">
      <c r="A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x14ac:dyDescent="0.2">
      <c r="A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x14ac:dyDescent="0.2">
      <c r="A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x14ac:dyDescent="0.2">
      <c r="A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x14ac:dyDescent="0.2">
      <c r="A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x14ac:dyDescent="0.2">
      <c r="A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x14ac:dyDescent="0.2">
      <c r="A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x14ac:dyDescent="0.2">
      <c r="A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x14ac:dyDescent="0.2">
      <c r="A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x14ac:dyDescent="0.2">
      <c r="A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x14ac:dyDescent="0.2">
      <c r="A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x14ac:dyDescent="0.2">
      <c r="A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x14ac:dyDescent="0.2">
      <c r="A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x14ac:dyDescent="0.2">
      <c r="A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x14ac:dyDescent="0.2">
      <c r="A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x14ac:dyDescent="0.2">
      <c r="A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x14ac:dyDescent="0.2">
      <c r="A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x14ac:dyDescent="0.2">
      <c r="A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x14ac:dyDescent="0.2">
      <c r="A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x14ac:dyDescent="0.2">
      <c r="A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x14ac:dyDescent="0.2">
      <c r="A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x14ac:dyDescent="0.2">
      <c r="A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x14ac:dyDescent="0.2">
      <c r="A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x14ac:dyDescent="0.2">
      <c r="A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x14ac:dyDescent="0.2">
      <c r="A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x14ac:dyDescent="0.2">
      <c r="A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x14ac:dyDescent="0.2">
      <c r="A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x14ac:dyDescent="0.2">
      <c r="A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x14ac:dyDescent="0.2">
      <c r="A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x14ac:dyDescent="0.2">
      <c r="A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x14ac:dyDescent="0.2">
      <c r="A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x14ac:dyDescent="0.2">
      <c r="A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x14ac:dyDescent="0.2">
      <c r="A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x14ac:dyDescent="0.2">
      <c r="A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x14ac:dyDescent="0.2">
      <c r="A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x14ac:dyDescent="0.2">
      <c r="A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x14ac:dyDescent="0.2">
      <c r="A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x14ac:dyDescent="0.2">
      <c r="A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x14ac:dyDescent="0.2">
      <c r="A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x14ac:dyDescent="0.2">
      <c r="A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x14ac:dyDescent="0.2">
      <c r="A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x14ac:dyDescent="0.2">
      <c r="A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x14ac:dyDescent="0.2">
      <c r="A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x14ac:dyDescent="0.2">
      <c r="A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x14ac:dyDescent="0.2">
      <c r="A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x14ac:dyDescent="0.2">
      <c r="A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x14ac:dyDescent="0.2">
      <c r="A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x14ac:dyDescent="0.2">
      <c r="A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x14ac:dyDescent="0.2">
      <c r="A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x14ac:dyDescent="0.2">
      <c r="A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x14ac:dyDescent="0.2">
      <c r="A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x14ac:dyDescent="0.2">
      <c r="A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x14ac:dyDescent="0.2">
      <c r="A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x14ac:dyDescent="0.2">
      <c r="A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x14ac:dyDescent="0.2">
      <c r="A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x14ac:dyDescent="0.2">
      <c r="A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x14ac:dyDescent="0.2">
      <c r="A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x14ac:dyDescent="0.2">
      <c r="A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x14ac:dyDescent="0.2">
      <c r="A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x14ac:dyDescent="0.2">
      <c r="A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x14ac:dyDescent="0.2">
      <c r="A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x14ac:dyDescent="0.2">
      <c r="A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x14ac:dyDescent="0.2">
      <c r="A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x14ac:dyDescent="0.2">
      <c r="A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x14ac:dyDescent="0.2">
      <c r="A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x14ac:dyDescent="0.2">
      <c r="A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x14ac:dyDescent="0.2">
      <c r="A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x14ac:dyDescent="0.2">
      <c r="A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x14ac:dyDescent="0.2">
      <c r="A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x14ac:dyDescent="0.2">
      <c r="A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x14ac:dyDescent="0.2">
      <c r="A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x14ac:dyDescent="0.2">
      <c r="A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x14ac:dyDescent="0.2">
      <c r="A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x14ac:dyDescent="0.2">
      <c r="A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x14ac:dyDescent="0.2">
      <c r="A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x14ac:dyDescent="0.2">
      <c r="A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x14ac:dyDescent="0.2">
      <c r="A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x14ac:dyDescent="0.2">
      <c r="A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x14ac:dyDescent="0.2">
      <c r="A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x14ac:dyDescent="0.2">
      <c r="A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x14ac:dyDescent="0.2">
      <c r="A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x14ac:dyDescent="0.2">
      <c r="A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x14ac:dyDescent="0.2">
      <c r="A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x14ac:dyDescent="0.2">
      <c r="A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x14ac:dyDescent="0.2">
      <c r="A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x14ac:dyDescent="0.2">
      <c r="A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x14ac:dyDescent="0.2">
      <c r="A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x14ac:dyDescent="0.2">
      <c r="A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x14ac:dyDescent="0.2">
      <c r="A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x14ac:dyDescent="0.2">
      <c r="A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x14ac:dyDescent="0.2">
      <c r="A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x14ac:dyDescent="0.2">
      <c r="A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x14ac:dyDescent="0.2">
      <c r="A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x14ac:dyDescent="0.2">
      <c r="A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x14ac:dyDescent="0.2">
      <c r="A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x14ac:dyDescent="0.2">
      <c r="A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x14ac:dyDescent="0.2">
      <c r="A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x14ac:dyDescent="0.2">
      <c r="A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x14ac:dyDescent="0.2">
      <c r="A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x14ac:dyDescent="0.2">
      <c r="A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x14ac:dyDescent="0.2">
      <c r="A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x14ac:dyDescent="0.2">
      <c r="A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x14ac:dyDescent="0.2">
      <c r="A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x14ac:dyDescent="0.2">
      <c r="A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x14ac:dyDescent="0.2">
      <c r="A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x14ac:dyDescent="0.2">
      <c r="A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x14ac:dyDescent="0.2">
      <c r="A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x14ac:dyDescent="0.2">
      <c r="A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x14ac:dyDescent="0.2">
      <c r="A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x14ac:dyDescent="0.2">
      <c r="A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x14ac:dyDescent="0.2">
      <c r="A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x14ac:dyDescent="0.2">
      <c r="A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x14ac:dyDescent="0.2">
      <c r="A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  <row r="3649" spans="1:1" x14ac:dyDescent="0.2">
      <c r="A3649" s="2"/>
    </row>
    <row r="3650" spans="1:1" x14ac:dyDescent="0.2">
      <c r="A3650" s="2"/>
    </row>
    <row r="3651" spans="1:1" x14ac:dyDescent="0.2">
      <c r="A3651" s="2"/>
    </row>
    <row r="3652" spans="1:1" x14ac:dyDescent="0.2">
      <c r="A3652" s="2"/>
    </row>
    <row r="3653" spans="1:1" x14ac:dyDescent="0.2">
      <c r="A3653" s="2"/>
    </row>
    <row r="3654" spans="1:1" x14ac:dyDescent="0.2">
      <c r="A3654" s="2"/>
    </row>
    <row r="3655" spans="1:1" x14ac:dyDescent="0.2">
      <c r="A3655" s="2"/>
    </row>
    <row r="3656" spans="1:1" x14ac:dyDescent="0.2">
      <c r="A3656" s="2"/>
    </row>
    <row r="3657" spans="1:1" x14ac:dyDescent="0.2">
      <c r="A3657" s="2"/>
    </row>
    <row r="3658" spans="1:1" x14ac:dyDescent="0.2">
      <c r="A3658" s="2"/>
    </row>
    <row r="3659" spans="1:1" x14ac:dyDescent="0.2">
      <c r="A3659" s="2"/>
    </row>
    <row r="3660" spans="1:1" x14ac:dyDescent="0.2">
      <c r="A3660" s="2"/>
    </row>
    <row r="3661" spans="1:1" x14ac:dyDescent="0.2">
      <c r="A3661" s="2"/>
    </row>
    <row r="3662" spans="1:1" x14ac:dyDescent="0.2">
      <c r="A3662" s="2"/>
    </row>
    <row r="3663" spans="1:1" x14ac:dyDescent="0.2">
      <c r="A3663" s="2"/>
    </row>
    <row r="3664" spans="1:1" x14ac:dyDescent="0.2">
      <c r="A3664" s="2"/>
    </row>
    <row r="3665" spans="1:1" x14ac:dyDescent="0.2">
      <c r="A3665" s="2"/>
    </row>
    <row r="3666" spans="1:1" x14ac:dyDescent="0.2">
      <c r="A3666" s="2"/>
    </row>
    <row r="3667" spans="1:1" x14ac:dyDescent="0.2">
      <c r="A3667" s="2"/>
    </row>
    <row r="3668" spans="1:1" x14ac:dyDescent="0.2">
      <c r="A3668" s="2"/>
    </row>
    <row r="3669" spans="1:1" x14ac:dyDescent="0.2">
      <c r="A3669" s="2"/>
    </row>
    <row r="3670" spans="1:1" x14ac:dyDescent="0.2">
      <c r="A3670" s="2"/>
    </row>
    <row r="3671" spans="1:1" x14ac:dyDescent="0.2">
      <c r="A3671" s="2"/>
    </row>
    <row r="3672" spans="1:1" x14ac:dyDescent="0.2">
      <c r="A3672" s="2"/>
    </row>
    <row r="3673" spans="1:1" x14ac:dyDescent="0.2">
      <c r="A3673" s="2"/>
    </row>
    <row r="3674" spans="1:1" x14ac:dyDescent="0.2">
      <c r="A3674" s="2"/>
    </row>
    <row r="3675" spans="1:1" x14ac:dyDescent="0.2">
      <c r="A3675" s="2"/>
    </row>
    <row r="3676" spans="1:1" x14ac:dyDescent="0.2">
      <c r="A3676" s="2"/>
    </row>
    <row r="3677" spans="1:1" x14ac:dyDescent="0.2">
      <c r="A3677" s="2"/>
    </row>
    <row r="3678" spans="1:1" x14ac:dyDescent="0.2">
      <c r="A3678" s="2"/>
    </row>
    <row r="3679" spans="1:1" x14ac:dyDescent="0.2">
      <c r="A3679" s="2"/>
    </row>
    <row r="3680" spans="1:1" x14ac:dyDescent="0.2">
      <c r="A3680" s="2"/>
    </row>
    <row r="3681" spans="1:1" x14ac:dyDescent="0.2">
      <c r="A3681" s="2"/>
    </row>
    <row r="3682" spans="1:1" x14ac:dyDescent="0.2">
      <c r="A3682" s="2"/>
    </row>
    <row r="3683" spans="1:1" x14ac:dyDescent="0.2">
      <c r="A3683" s="2"/>
    </row>
    <row r="3684" spans="1:1" x14ac:dyDescent="0.2">
      <c r="A3684" s="2"/>
    </row>
    <row r="3685" spans="1:1" x14ac:dyDescent="0.2">
      <c r="A3685" s="2"/>
    </row>
    <row r="3686" spans="1:1" x14ac:dyDescent="0.2">
      <c r="A3686" s="2"/>
    </row>
    <row r="3687" spans="1:1" x14ac:dyDescent="0.2">
      <c r="A3687" s="2"/>
    </row>
    <row r="3688" spans="1:1" x14ac:dyDescent="0.2">
      <c r="A3688" s="2"/>
    </row>
    <row r="3689" spans="1:1" x14ac:dyDescent="0.2">
      <c r="A3689" s="2"/>
    </row>
    <row r="3690" spans="1:1" x14ac:dyDescent="0.2">
      <c r="A3690" s="2"/>
    </row>
    <row r="3691" spans="1:1" x14ac:dyDescent="0.2">
      <c r="A3691" s="2"/>
    </row>
    <row r="3692" spans="1:1" x14ac:dyDescent="0.2">
      <c r="A3692" s="2"/>
    </row>
    <row r="3693" spans="1:1" x14ac:dyDescent="0.2">
      <c r="A3693" s="2"/>
    </row>
    <row r="3694" spans="1:1" x14ac:dyDescent="0.2">
      <c r="A3694" s="2"/>
    </row>
    <row r="3695" spans="1:1" x14ac:dyDescent="0.2">
      <c r="A3695" s="2"/>
    </row>
    <row r="3696" spans="1:1" x14ac:dyDescent="0.2">
      <c r="A3696" s="2"/>
    </row>
    <row r="3697" spans="1:1" x14ac:dyDescent="0.2">
      <c r="A3697" s="2"/>
    </row>
    <row r="3698" spans="1:1" x14ac:dyDescent="0.2">
      <c r="A3698" s="2"/>
    </row>
    <row r="3699" spans="1:1" x14ac:dyDescent="0.2">
      <c r="A3699" s="2"/>
    </row>
    <row r="3700" spans="1:1" x14ac:dyDescent="0.2">
      <c r="A3700" s="2"/>
    </row>
    <row r="3701" spans="1:1" x14ac:dyDescent="0.2">
      <c r="A3701" s="2"/>
    </row>
    <row r="3702" spans="1:1" x14ac:dyDescent="0.2">
      <c r="A3702" s="2"/>
    </row>
    <row r="3703" spans="1:1" x14ac:dyDescent="0.2">
      <c r="A3703" s="2"/>
    </row>
    <row r="3704" spans="1:1" x14ac:dyDescent="0.2">
      <c r="A3704" s="2"/>
    </row>
    <row r="3705" spans="1:1" x14ac:dyDescent="0.2">
      <c r="A3705" s="2"/>
    </row>
    <row r="3706" spans="1:1" x14ac:dyDescent="0.2">
      <c r="A3706" s="2"/>
    </row>
    <row r="3707" spans="1:1" x14ac:dyDescent="0.2">
      <c r="A3707" s="2"/>
    </row>
    <row r="3708" spans="1:1" x14ac:dyDescent="0.2">
      <c r="A3708" s="2"/>
    </row>
    <row r="3709" spans="1:1" x14ac:dyDescent="0.2">
      <c r="A3709" s="2"/>
    </row>
    <row r="3710" spans="1:1" x14ac:dyDescent="0.2">
      <c r="A3710" s="2"/>
    </row>
    <row r="3711" spans="1:1" x14ac:dyDescent="0.2">
      <c r="A3711" s="2"/>
    </row>
    <row r="3712" spans="1:1" x14ac:dyDescent="0.2">
      <c r="A3712" s="2"/>
    </row>
    <row r="3713" spans="1:1" x14ac:dyDescent="0.2">
      <c r="A3713" s="2"/>
    </row>
    <row r="3714" spans="1:1" x14ac:dyDescent="0.2">
      <c r="A3714" s="2"/>
    </row>
    <row r="3715" spans="1:1" x14ac:dyDescent="0.2">
      <c r="A3715" s="2"/>
    </row>
    <row r="3716" spans="1:1" x14ac:dyDescent="0.2">
      <c r="A3716" s="2"/>
    </row>
    <row r="3717" spans="1:1" x14ac:dyDescent="0.2">
      <c r="A3717" s="2"/>
    </row>
    <row r="3718" spans="1:1" x14ac:dyDescent="0.2">
      <c r="A3718" s="2"/>
    </row>
    <row r="3719" spans="1:1" x14ac:dyDescent="0.2">
      <c r="A3719" s="2"/>
    </row>
    <row r="3720" spans="1:1" x14ac:dyDescent="0.2">
      <c r="A3720" s="2"/>
    </row>
    <row r="3721" spans="1:1" x14ac:dyDescent="0.2">
      <c r="A3721" s="2"/>
    </row>
    <row r="3722" spans="1:1" x14ac:dyDescent="0.2">
      <c r="A3722" s="2"/>
    </row>
    <row r="3723" spans="1:1" x14ac:dyDescent="0.2">
      <c r="A3723" s="2"/>
    </row>
    <row r="3724" spans="1:1" x14ac:dyDescent="0.2">
      <c r="A3724" s="2"/>
    </row>
    <row r="3725" spans="1:1" x14ac:dyDescent="0.2">
      <c r="A3725" s="2"/>
    </row>
    <row r="3726" spans="1:1" x14ac:dyDescent="0.2">
      <c r="A3726" s="2"/>
    </row>
    <row r="3727" spans="1:1" x14ac:dyDescent="0.2">
      <c r="A3727" s="2"/>
    </row>
    <row r="3728" spans="1:1" x14ac:dyDescent="0.2">
      <c r="A3728" s="2"/>
    </row>
    <row r="3729" spans="1:1" x14ac:dyDescent="0.2">
      <c r="A3729" s="2"/>
    </row>
    <row r="3730" spans="1:1" x14ac:dyDescent="0.2">
      <c r="A3730" s="2"/>
    </row>
    <row r="3731" spans="1:1" x14ac:dyDescent="0.2">
      <c r="A3731" s="2"/>
    </row>
    <row r="3732" spans="1:1" x14ac:dyDescent="0.2">
      <c r="A3732" s="2"/>
    </row>
    <row r="3733" spans="1:1" x14ac:dyDescent="0.2">
      <c r="A3733" s="2"/>
    </row>
    <row r="3734" spans="1:1" x14ac:dyDescent="0.2">
      <c r="A3734" s="2"/>
    </row>
    <row r="3735" spans="1:1" x14ac:dyDescent="0.2">
      <c r="A3735" s="2"/>
    </row>
    <row r="3736" spans="1:1" x14ac:dyDescent="0.2">
      <c r="A3736" s="2"/>
    </row>
    <row r="3737" spans="1:1" x14ac:dyDescent="0.2">
      <c r="A3737" s="2"/>
    </row>
    <row r="3738" spans="1:1" x14ac:dyDescent="0.2">
      <c r="A3738" s="2"/>
    </row>
    <row r="3739" spans="1:1" x14ac:dyDescent="0.2">
      <c r="A3739" s="2"/>
    </row>
    <row r="3740" spans="1:1" x14ac:dyDescent="0.2">
      <c r="A3740" s="2"/>
    </row>
    <row r="3741" spans="1:1" x14ac:dyDescent="0.2">
      <c r="A3741" s="2"/>
    </row>
    <row r="3742" spans="1:1" x14ac:dyDescent="0.2">
      <c r="A3742" s="2"/>
    </row>
    <row r="3743" spans="1:1" x14ac:dyDescent="0.2">
      <c r="A3743" s="2"/>
    </row>
    <row r="3744" spans="1:1" x14ac:dyDescent="0.2">
      <c r="A3744" s="2"/>
    </row>
    <row r="3745" spans="1:1" x14ac:dyDescent="0.2">
      <c r="A3745" s="2"/>
    </row>
    <row r="3746" spans="1:1" x14ac:dyDescent="0.2">
      <c r="A3746" s="2"/>
    </row>
    <row r="3747" spans="1:1" x14ac:dyDescent="0.2">
      <c r="A3747" s="2"/>
    </row>
    <row r="3748" spans="1:1" x14ac:dyDescent="0.2">
      <c r="A3748" s="2"/>
    </row>
    <row r="3749" spans="1:1" x14ac:dyDescent="0.2">
      <c r="A3749" s="2"/>
    </row>
    <row r="3750" spans="1:1" x14ac:dyDescent="0.2">
      <c r="A3750" s="2"/>
    </row>
    <row r="3751" spans="1:1" x14ac:dyDescent="0.2">
      <c r="A3751" s="2"/>
    </row>
    <row r="3752" spans="1:1" x14ac:dyDescent="0.2">
      <c r="A3752" s="2"/>
    </row>
    <row r="3753" spans="1:1" x14ac:dyDescent="0.2">
      <c r="A3753" s="2"/>
    </row>
    <row r="3754" spans="1:1" x14ac:dyDescent="0.2">
      <c r="A3754" s="2"/>
    </row>
    <row r="3755" spans="1:1" x14ac:dyDescent="0.2">
      <c r="A3755" s="2"/>
    </row>
    <row r="3756" spans="1:1" x14ac:dyDescent="0.2">
      <c r="A3756" s="2"/>
    </row>
    <row r="3757" spans="1:1" x14ac:dyDescent="0.2">
      <c r="A3757" s="2"/>
    </row>
    <row r="3758" spans="1:1" x14ac:dyDescent="0.2">
      <c r="A3758" s="2"/>
    </row>
    <row r="3759" spans="1:1" x14ac:dyDescent="0.2">
      <c r="A3759" s="2"/>
    </row>
    <row r="3760" spans="1:1" x14ac:dyDescent="0.2">
      <c r="A3760" s="2"/>
    </row>
    <row r="3761" spans="1:1" x14ac:dyDescent="0.2">
      <c r="A3761" s="2"/>
    </row>
    <row r="3762" spans="1:1" x14ac:dyDescent="0.2">
      <c r="A3762" s="2"/>
    </row>
    <row r="3763" spans="1:1" x14ac:dyDescent="0.2">
      <c r="A3763" s="2"/>
    </row>
    <row r="3764" spans="1:1" x14ac:dyDescent="0.2">
      <c r="A3764" s="2"/>
    </row>
    <row r="3765" spans="1:1" x14ac:dyDescent="0.2">
      <c r="A3765" s="2"/>
    </row>
    <row r="3766" spans="1:1" x14ac:dyDescent="0.2">
      <c r="A3766" s="2"/>
    </row>
    <row r="3767" spans="1:1" x14ac:dyDescent="0.2">
      <c r="A3767" s="2"/>
    </row>
    <row r="3768" spans="1:1" x14ac:dyDescent="0.2">
      <c r="A3768" s="2"/>
    </row>
    <row r="3769" spans="1:1" x14ac:dyDescent="0.2">
      <c r="A3769" s="2"/>
    </row>
    <row r="3770" spans="1:1" x14ac:dyDescent="0.2">
      <c r="A3770" s="2"/>
    </row>
    <row r="3771" spans="1:1" x14ac:dyDescent="0.2">
      <c r="A3771" s="2"/>
    </row>
    <row r="3772" spans="1:1" x14ac:dyDescent="0.2">
      <c r="A3772" s="2"/>
    </row>
    <row r="3773" spans="1:1" x14ac:dyDescent="0.2">
      <c r="A3773" s="2"/>
    </row>
    <row r="3774" spans="1:1" x14ac:dyDescent="0.2">
      <c r="A3774" s="2"/>
    </row>
    <row r="3775" spans="1:1" x14ac:dyDescent="0.2">
      <c r="A3775" s="2"/>
    </row>
    <row r="3776" spans="1:1" x14ac:dyDescent="0.2">
      <c r="A3776" s="2"/>
    </row>
    <row r="3777" spans="1:1" x14ac:dyDescent="0.2">
      <c r="A3777" s="2"/>
    </row>
    <row r="3778" spans="1:1" x14ac:dyDescent="0.2">
      <c r="A3778" s="2"/>
    </row>
    <row r="3779" spans="1:1" x14ac:dyDescent="0.2">
      <c r="A3779" s="2"/>
    </row>
    <row r="3780" spans="1:1" x14ac:dyDescent="0.2">
      <c r="A3780" s="2"/>
    </row>
    <row r="3781" spans="1:1" x14ac:dyDescent="0.2">
      <c r="A3781" s="2"/>
    </row>
    <row r="3782" spans="1:1" x14ac:dyDescent="0.2">
      <c r="A3782" s="2"/>
    </row>
    <row r="3783" spans="1:1" x14ac:dyDescent="0.2">
      <c r="A3783" s="2"/>
    </row>
    <row r="3784" spans="1:1" x14ac:dyDescent="0.2">
      <c r="A3784" s="2"/>
    </row>
    <row r="3785" spans="1:1" x14ac:dyDescent="0.2">
      <c r="A3785" s="2"/>
    </row>
    <row r="3786" spans="1:1" x14ac:dyDescent="0.2">
      <c r="A3786" s="2"/>
    </row>
    <row r="3787" spans="1:1" x14ac:dyDescent="0.2">
      <c r="A3787" s="2"/>
    </row>
    <row r="3788" spans="1:1" x14ac:dyDescent="0.2">
      <c r="A3788" s="2"/>
    </row>
    <row r="3789" spans="1:1" x14ac:dyDescent="0.2">
      <c r="A3789" s="2"/>
    </row>
    <row r="3790" spans="1:1" x14ac:dyDescent="0.2">
      <c r="A3790" s="2"/>
    </row>
    <row r="3791" spans="1:1" x14ac:dyDescent="0.2">
      <c r="A3791" s="2"/>
    </row>
    <row r="3792" spans="1:1" x14ac:dyDescent="0.2">
      <c r="A3792" s="2"/>
    </row>
    <row r="3793" spans="1:1" x14ac:dyDescent="0.2">
      <c r="A3793" s="2"/>
    </row>
    <row r="3794" spans="1:1" x14ac:dyDescent="0.2">
      <c r="A3794" s="2"/>
    </row>
    <row r="3795" spans="1:1" x14ac:dyDescent="0.2">
      <c r="A3795" s="2"/>
    </row>
    <row r="3796" spans="1:1" x14ac:dyDescent="0.2">
      <c r="A3796" s="2"/>
    </row>
    <row r="3797" spans="1:1" x14ac:dyDescent="0.2">
      <c r="A3797" s="2"/>
    </row>
    <row r="3798" spans="1:1" x14ac:dyDescent="0.2">
      <c r="A3798" s="2"/>
    </row>
    <row r="3799" spans="1:1" x14ac:dyDescent="0.2">
      <c r="A3799" s="2"/>
    </row>
    <row r="3800" spans="1:1" x14ac:dyDescent="0.2">
      <c r="A3800" s="2"/>
    </row>
    <row r="3801" spans="1:1" x14ac:dyDescent="0.2">
      <c r="A3801" s="2"/>
    </row>
    <row r="3802" spans="1:1" x14ac:dyDescent="0.2">
      <c r="A3802" s="2"/>
    </row>
    <row r="3803" spans="1:1" x14ac:dyDescent="0.2">
      <c r="A3803" s="2"/>
    </row>
    <row r="3804" spans="1:1" x14ac:dyDescent="0.2">
      <c r="A3804" s="2"/>
    </row>
    <row r="3805" spans="1:1" x14ac:dyDescent="0.2">
      <c r="A3805" s="2"/>
    </row>
    <row r="3806" spans="1:1" x14ac:dyDescent="0.2">
      <c r="A3806" s="2"/>
    </row>
    <row r="3807" spans="1:1" x14ac:dyDescent="0.2">
      <c r="A3807" s="2"/>
    </row>
    <row r="3808" spans="1:1" x14ac:dyDescent="0.2">
      <c r="A3808" s="2"/>
    </row>
    <row r="3809" spans="1:1" x14ac:dyDescent="0.2">
      <c r="A3809" s="2"/>
    </row>
    <row r="3810" spans="1:1" x14ac:dyDescent="0.2">
      <c r="A3810" s="2"/>
    </row>
    <row r="3811" spans="1:1" x14ac:dyDescent="0.2">
      <c r="A3811" s="2"/>
    </row>
    <row r="3812" spans="1:1" x14ac:dyDescent="0.2">
      <c r="A3812" s="2"/>
    </row>
    <row r="3813" spans="1:1" x14ac:dyDescent="0.2">
      <c r="A3813" s="2"/>
    </row>
    <row r="3814" spans="1:1" x14ac:dyDescent="0.2">
      <c r="A3814" s="2"/>
    </row>
    <row r="3815" spans="1:1" x14ac:dyDescent="0.2">
      <c r="A3815" s="2"/>
    </row>
    <row r="3816" spans="1:1" x14ac:dyDescent="0.2">
      <c r="A3816" s="2"/>
    </row>
    <row r="3817" spans="1:1" x14ac:dyDescent="0.2">
      <c r="A3817" s="2"/>
    </row>
    <row r="3818" spans="1:1" x14ac:dyDescent="0.2">
      <c r="A3818" s="2"/>
    </row>
    <row r="3819" spans="1:1" x14ac:dyDescent="0.2">
      <c r="A3819" s="2"/>
    </row>
    <row r="3820" spans="1:1" x14ac:dyDescent="0.2">
      <c r="A3820" s="2"/>
    </row>
    <row r="3821" spans="1:1" x14ac:dyDescent="0.2">
      <c r="A3821" s="2"/>
    </row>
    <row r="3822" spans="1:1" x14ac:dyDescent="0.2">
      <c r="A3822" s="2"/>
    </row>
    <row r="3823" spans="1:1" x14ac:dyDescent="0.2">
      <c r="A3823" s="2"/>
    </row>
    <row r="3824" spans="1:1" x14ac:dyDescent="0.2">
      <c r="A3824" s="2"/>
    </row>
    <row r="3825" spans="1:1" x14ac:dyDescent="0.2">
      <c r="A3825" s="2"/>
    </row>
    <row r="3826" spans="1:1" x14ac:dyDescent="0.2">
      <c r="A3826" s="2"/>
    </row>
    <row r="3827" spans="1:1" x14ac:dyDescent="0.2">
      <c r="A3827" s="2"/>
    </row>
    <row r="3828" spans="1:1" x14ac:dyDescent="0.2">
      <c r="A3828" s="2"/>
    </row>
    <row r="3829" spans="1:1" x14ac:dyDescent="0.2">
      <c r="A3829" s="2"/>
    </row>
    <row r="3830" spans="1:1" x14ac:dyDescent="0.2">
      <c r="A3830" s="2"/>
    </row>
    <row r="3831" spans="1:1" x14ac:dyDescent="0.2">
      <c r="A3831" s="2"/>
    </row>
    <row r="3832" spans="1:1" x14ac:dyDescent="0.2">
      <c r="A3832" s="2"/>
    </row>
    <row r="3833" spans="1:1" x14ac:dyDescent="0.2">
      <c r="A3833" s="2"/>
    </row>
    <row r="3834" spans="1:1" x14ac:dyDescent="0.2">
      <c r="A3834" s="2"/>
    </row>
    <row r="3835" spans="1:1" x14ac:dyDescent="0.2">
      <c r="A3835" s="2"/>
    </row>
    <row r="3836" spans="1:1" x14ac:dyDescent="0.2">
      <c r="A3836" s="2"/>
    </row>
    <row r="3837" spans="1:1" x14ac:dyDescent="0.2">
      <c r="A3837" s="2"/>
    </row>
    <row r="3838" spans="1:1" x14ac:dyDescent="0.2">
      <c r="A3838" s="2"/>
    </row>
    <row r="3839" spans="1:1" x14ac:dyDescent="0.2">
      <c r="A3839" s="2"/>
    </row>
    <row r="3840" spans="1:1" x14ac:dyDescent="0.2">
      <c r="A3840" s="2"/>
    </row>
    <row r="3841" spans="1:1" x14ac:dyDescent="0.2">
      <c r="A3841" s="2"/>
    </row>
    <row r="3842" spans="1:1" x14ac:dyDescent="0.2">
      <c r="A3842" s="2"/>
    </row>
    <row r="3843" spans="1:1" x14ac:dyDescent="0.2">
      <c r="A3843" s="2"/>
    </row>
    <row r="3844" spans="1:1" x14ac:dyDescent="0.2">
      <c r="A3844" s="2"/>
    </row>
    <row r="3845" spans="1:1" x14ac:dyDescent="0.2">
      <c r="A3845" s="2"/>
    </row>
    <row r="3846" spans="1:1" x14ac:dyDescent="0.2">
      <c r="A3846" s="2"/>
    </row>
    <row r="3847" spans="1:1" x14ac:dyDescent="0.2">
      <c r="A3847" s="2"/>
    </row>
    <row r="3848" spans="1:1" x14ac:dyDescent="0.2">
      <c r="A3848" s="2"/>
    </row>
    <row r="3849" spans="1:1" x14ac:dyDescent="0.2">
      <c r="A3849" s="2"/>
    </row>
    <row r="3850" spans="1:1" x14ac:dyDescent="0.2">
      <c r="A3850" s="2"/>
    </row>
    <row r="3851" spans="1:1" x14ac:dyDescent="0.2">
      <c r="A3851" s="2"/>
    </row>
    <row r="3852" spans="1:1" x14ac:dyDescent="0.2">
      <c r="A3852" s="2"/>
    </row>
    <row r="3853" spans="1:1" x14ac:dyDescent="0.2">
      <c r="A3853" s="2"/>
    </row>
    <row r="3854" spans="1:1" x14ac:dyDescent="0.2">
      <c r="A3854" s="2"/>
    </row>
    <row r="3855" spans="1:1" x14ac:dyDescent="0.2">
      <c r="A3855" s="2"/>
    </row>
    <row r="3856" spans="1:1" x14ac:dyDescent="0.2">
      <c r="A3856" s="2"/>
    </row>
    <row r="3857" spans="1:1" x14ac:dyDescent="0.2">
      <c r="A3857" s="2"/>
    </row>
    <row r="3858" spans="1:1" x14ac:dyDescent="0.2">
      <c r="A3858" s="2"/>
    </row>
    <row r="3859" spans="1:1" x14ac:dyDescent="0.2">
      <c r="A3859" s="2"/>
    </row>
    <row r="3860" spans="1:1" x14ac:dyDescent="0.2">
      <c r="A3860" s="2"/>
    </row>
    <row r="3861" spans="1:1" x14ac:dyDescent="0.2">
      <c r="A3861" s="2"/>
    </row>
    <row r="3862" spans="1:1" x14ac:dyDescent="0.2">
      <c r="A3862" s="2"/>
    </row>
    <row r="3863" spans="1:1" x14ac:dyDescent="0.2">
      <c r="A3863" s="2"/>
    </row>
    <row r="3864" spans="1:1" x14ac:dyDescent="0.2">
      <c r="A3864" s="2"/>
    </row>
    <row r="3865" spans="1:1" x14ac:dyDescent="0.2">
      <c r="A3865" s="2"/>
    </row>
    <row r="3866" spans="1:1" x14ac:dyDescent="0.2">
      <c r="A3866" s="2"/>
    </row>
    <row r="3867" spans="1:1" x14ac:dyDescent="0.2">
      <c r="A3867" s="2"/>
    </row>
    <row r="3868" spans="1:1" x14ac:dyDescent="0.2">
      <c r="A3868" s="2"/>
    </row>
    <row r="3869" spans="1:1" x14ac:dyDescent="0.2">
      <c r="A3869" s="2"/>
    </row>
    <row r="3870" spans="1:1" x14ac:dyDescent="0.2">
      <c r="A3870" s="2"/>
    </row>
    <row r="3871" spans="1:1" x14ac:dyDescent="0.2">
      <c r="A3871" s="2"/>
    </row>
    <row r="3872" spans="1:1" x14ac:dyDescent="0.2">
      <c r="A3872" s="2"/>
    </row>
    <row r="3873" spans="1:1" x14ac:dyDescent="0.2">
      <c r="A3873" s="2"/>
    </row>
    <row r="3874" spans="1:1" x14ac:dyDescent="0.2">
      <c r="A3874" s="2"/>
    </row>
    <row r="3875" spans="1:1" x14ac:dyDescent="0.2">
      <c r="A3875" s="2"/>
    </row>
    <row r="3876" spans="1:1" x14ac:dyDescent="0.2">
      <c r="A3876" s="2"/>
    </row>
    <row r="3877" spans="1:1" x14ac:dyDescent="0.2">
      <c r="A3877" s="2"/>
    </row>
    <row r="3878" spans="1:1" x14ac:dyDescent="0.2">
      <c r="A3878" s="2"/>
    </row>
    <row r="3879" spans="1:1" x14ac:dyDescent="0.2">
      <c r="A3879" s="2"/>
    </row>
    <row r="3880" spans="1:1" x14ac:dyDescent="0.2">
      <c r="A3880" s="2"/>
    </row>
    <row r="3881" spans="1:1" x14ac:dyDescent="0.2">
      <c r="A3881" s="2"/>
    </row>
    <row r="3882" spans="1:1" x14ac:dyDescent="0.2">
      <c r="A3882" s="2"/>
    </row>
    <row r="3883" spans="1:1" x14ac:dyDescent="0.2">
      <c r="A3883" s="2"/>
    </row>
    <row r="3884" spans="1:1" x14ac:dyDescent="0.2">
      <c r="A3884" s="2"/>
    </row>
    <row r="3885" spans="1:1" x14ac:dyDescent="0.2">
      <c r="A3885" s="2"/>
    </row>
    <row r="3886" spans="1:1" x14ac:dyDescent="0.2">
      <c r="A3886" s="2"/>
    </row>
    <row r="3887" spans="1:1" x14ac:dyDescent="0.2">
      <c r="A3887" s="2"/>
    </row>
    <row r="3888" spans="1:1" x14ac:dyDescent="0.2">
      <c r="A3888" s="2"/>
    </row>
    <row r="3889" spans="1:1" x14ac:dyDescent="0.2">
      <c r="A3889" s="2"/>
    </row>
    <row r="3890" spans="1:1" x14ac:dyDescent="0.2">
      <c r="A3890" s="2"/>
    </row>
    <row r="3891" spans="1:1" x14ac:dyDescent="0.2">
      <c r="A3891" s="2"/>
    </row>
    <row r="3892" spans="1:1" x14ac:dyDescent="0.2">
      <c r="A3892" s="2"/>
    </row>
    <row r="3893" spans="1:1" x14ac:dyDescent="0.2">
      <c r="A3893" s="2"/>
    </row>
    <row r="3894" spans="1:1" x14ac:dyDescent="0.2">
      <c r="A3894" s="2"/>
    </row>
    <row r="3895" spans="1:1" x14ac:dyDescent="0.2">
      <c r="A3895" s="2"/>
    </row>
    <row r="3896" spans="1:1" x14ac:dyDescent="0.2">
      <c r="A3896" s="2"/>
    </row>
    <row r="3897" spans="1:1" x14ac:dyDescent="0.2">
      <c r="A3897" s="2"/>
    </row>
    <row r="3898" spans="1:1" x14ac:dyDescent="0.2">
      <c r="A3898" s="2"/>
    </row>
    <row r="3899" spans="1:1" x14ac:dyDescent="0.2">
      <c r="A3899" s="2"/>
    </row>
    <row r="3900" spans="1:1" x14ac:dyDescent="0.2">
      <c r="A3900" s="2"/>
    </row>
    <row r="3901" spans="1:1" x14ac:dyDescent="0.2">
      <c r="A3901" s="2"/>
    </row>
    <row r="3902" spans="1:1" x14ac:dyDescent="0.2">
      <c r="A3902" s="2"/>
    </row>
    <row r="3903" spans="1:1" x14ac:dyDescent="0.2">
      <c r="A3903" s="2"/>
    </row>
    <row r="3904" spans="1:1" x14ac:dyDescent="0.2">
      <c r="A3904" s="2"/>
    </row>
    <row r="3905" spans="1:1" x14ac:dyDescent="0.2">
      <c r="A3905" s="2"/>
    </row>
    <row r="3906" spans="1:1" x14ac:dyDescent="0.2">
      <c r="A3906" s="2"/>
    </row>
    <row r="3907" spans="1:1" x14ac:dyDescent="0.2">
      <c r="A3907" s="2"/>
    </row>
    <row r="3908" spans="1:1" x14ac:dyDescent="0.2">
      <c r="A3908" s="2"/>
    </row>
    <row r="3909" spans="1:1" x14ac:dyDescent="0.2">
      <c r="A3909" s="2"/>
    </row>
    <row r="3910" spans="1:1" x14ac:dyDescent="0.2">
      <c r="A3910" s="2"/>
    </row>
    <row r="3911" spans="1:1" x14ac:dyDescent="0.2">
      <c r="A3911" s="2"/>
    </row>
    <row r="3912" spans="1:1" x14ac:dyDescent="0.2">
      <c r="A3912" s="2"/>
    </row>
    <row r="3913" spans="1:1" x14ac:dyDescent="0.2">
      <c r="A3913" s="2"/>
    </row>
    <row r="3914" spans="1:1" x14ac:dyDescent="0.2">
      <c r="A3914" s="2"/>
    </row>
    <row r="3915" spans="1:1" x14ac:dyDescent="0.2">
      <c r="A3915" s="2"/>
    </row>
    <row r="3916" spans="1:1" x14ac:dyDescent="0.2">
      <c r="A3916" s="2"/>
    </row>
    <row r="3917" spans="1:1" x14ac:dyDescent="0.2">
      <c r="A3917" s="2"/>
    </row>
    <row r="3918" spans="1:1" x14ac:dyDescent="0.2">
      <c r="A3918" s="2"/>
    </row>
    <row r="3919" spans="1:1" x14ac:dyDescent="0.2">
      <c r="A3919" s="2"/>
    </row>
    <row r="3920" spans="1:1" x14ac:dyDescent="0.2">
      <c r="A3920" s="2"/>
    </row>
    <row r="3921" spans="1:1" x14ac:dyDescent="0.2">
      <c r="A3921" s="2"/>
    </row>
    <row r="3922" spans="1:1" x14ac:dyDescent="0.2">
      <c r="A3922" s="2"/>
    </row>
    <row r="3923" spans="1:1" x14ac:dyDescent="0.2">
      <c r="A3923" s="2"/>
    </row>
    <row r="3924" spans="1:1" x14ac:dyDescent="0.2">
      <c r="A3924" s="2"/>
    </row>
    <row r="3925" spans="1:1" x14ac:dyDescent="0.2">
      <c r="A3925" s="2"/>
    </row>
    <row r="3926" spans="1:1" x14ac:dyDescent="0.2">
      <c r="A3926" s="2"/>
    </row>
    <row r="3927" spans="1:1" x14ac:dyDescent="0.2">
      <c r="A3927" s="2"/>
    </row>
    <row r="3928" spans="1:1" x14ac:dyDescent="0.2">
      <c r="A3928" s="2"/>
    </row>
    <row r="3929" spans="1:1" x14ac:dyDescent="0.2">
      <c r="A3929" s="2"/>
    </row>
    <row r="3930" spans="1:1" x14ac:dyDescent="0.2">
      <c r="A3930" s="2"/>
    </row>
    <row r="3931" spans="1:1" x14ac:dyDescent="0.2">
      <c r="A3931" s="2"/>
    </row>
    <row r="3932" spans="1:1" x14ac:dyDescent="0.2">
      <c r="A3932" s="2"/>
    </row>
    <row r="3933" spans="1:1" x14ac:dyDescent="0.2">
      <c r="A3933" s="2"/>
    </row>
    <row r="3934" spans="1:1" x14ac:dyDescent="0.2">
      <c r="A3934" s="2"/>
    </row>
    <row r="3935" spans="1:1" x14ac:dyDescent="0.2">
      <c r="A3935" s="2"/>
    </row>
    <row r="3936" spans="1:1" x14ac:dyDescent="0.2">
      <c r="A3936" s="2"/>
    </row>
    <row r="3937" spans="1:1" x14ac:dyDescent="0.2">
      <c r="A3937" s="2"/>
    </row>
    <row r="3938" spans="1:1" x14ac:dyDescent="0.2">
      <c r="A3938" s="2"/>
    </row>
    <row r="3939" spans="1:1" x14ac:dyDescent="0.2">
      <c r="A3939" s="2"/>
    </row>
    <row r="3940" spans="1:1" x14ac:dyDescent="0.2">
      <c r="A3940" s="2"/>
    </row>
    <row r="3941" spans="1:1" x14ac:dyDescent="0.2">
      <c r="A3941" s="2"/>
    </row>
    <row r="3942" spans="1:1" x14ac:dyDescent="0.2">
      <c r="A3942" s="2"/>
    </row>
    <row r="3943" spans="1:1" x14ac:dyDescent="0.2">
      <c r="A3943" s="2"/>
    </row>
    <row r="3944" spans="1:1" x14ac:dyDescent="0.2">
      <c r="A3944" s="2"/>
    </row>
    <row r="3945" spans="1:1" x14ac:dyDescent="0.2">
      <c r="A3945" s="2"/>
    </row>
    <row r="3946" spans="1:1" x14ac:dyDescent="0.2">
      <c r="A3946" s="2"/>
    </row>
    <row r="3947" spans="1:1" x14ac:dyDescent="0.2">
      <c r="A3947" s="2"/>
    </row>
    <row r="3948" spans="1:1" x14ac:dyDescent="0.2">
      <c r="A3948" s="2"/>
    </row>
    <row r="3949" spans="1:1" x14ac:dyDescent="0.2">
      <c r="A3949" s="2"/>
    </row>
    <row r="3950" spans="1:1" x14ac:dyDescent="0.2">
      <c r="A3950" s="2"/>
    </row>
    <row r="3951" spans="1:1" x14ac:dyDescent="0.2">
      <c r="A3951" s="2"/>
    </row>
    <row r="3952" spans="1:1" x14ac:dyDescent="0.2">
      <c r="A3952" s="2"/>
    </row>
    <row r="3953" spans="1:1" x14ac:dyDescent="0.2">
      <c r="A3953" s="2"/>
    </row>
    <row r="3954" spans="1:1" x14ac:dyDescent="0.2">
      <c r="A3954" s="2"/>
    </row>
    <row r="3955" spans="1:1" x14ac:dyDescent="0.2">
      <c r="A3955" s="2"/>
    </row>
    <row r="3956" spans="1:1" x14ac:dyDescent="0.2">
      <c r="A3956" s="2"/>
    </row>
    <row r="3957" spans="1:1" x14ac:dyDescent="0.2">
      <c r="A3957" s="2"/>
    </row>
    <row r="3958" spans="1:1" x14ac:dyDescent="0.2">
      <c r="A3958" s="2"/>
    </row>
    <row r="3959" spans="1:1" x14ac:dyDescent="0.2">
      <c r="A3959" s="2"/>
    </row>
    <row r="3960" spans="1:1" x14ac:dyDescent="0.2">
      <c r="A3960" s="2"/>
    </row>
    <row r="3961" spans="1:1" x14ac:dyDescent="0.2">
      <c r="A3961" s="2"/>
    </row>
    <row r="3962" spans="1:1" x14ac:dyDescent="0.2">
      <c r="A3962" s="2"/>
    </row>
    <row r="3963" spans="1:1" x14ac:dyDescent="0.2">
      <c r="A3963" s="2"/>
    </row>
    <row r="3964" spans="1:1" x14ac:dyDescent="0.2">
      <c r="A3964" s="2"/>
    </row>
    <row r="3965" spans="1:1" x14ac:dyDescent="0.2">
      <c r="A3965" s="2"/>
    </row>
    <row r="3966" spans="1:1" x14ac:dyDescent="0.2">
      <c r="A3966" s="2"/>
    </row>
    <row r="3967" spans="1:1" x14ac:dyDescent="0.2">
      <c r="A3967" s="2"/>
    </row>
    <row r="3968" spans="1:1" x14ac:dyDescent="0.2">
      <c r="A3968" s="2"/>
    </row>
    <row r="3969" spans="1:1" x14ac:dyDescent="0.2">
      <c r="A3969" s="2"/>
    </row>
    <row r="3970" spans="1:1" x14ac:dyDescent="0.2">
      <c r="A3970" s="2"/>
    </row>
    <row r="3971" spans="1:1" x14ac:dyDescent="0.2">
      <c r="A3971" s="2"/>
    </row>
    <row r="3972" spans="1:1" x14ac:dyDescent="0.2">
      <c r="A3972" s="2"/>
    </row>
    <row r="3973" spans="1:1" x14ac:dyDescent="0.2">
      <c r="A3973" s="2"/>
    </row>
    <row r="3974" spans="1:1" x14ac:dyDescent="0.2">
      <c r="A3974" s="2"/>
    </row>
    <row r="3975" spans="1:1" x14ac:dyDescent="0.2">
      <c r="A3975" s="2"/>
    </row>
    <row r="3976" spans="1:1" x14ac:dyDescent="0.2">
      <c r="A3976" s="2"/>
    </row>
    <row r="3977" spans="1:1" x14ac:dyDescent="0.2">
      <c r="A3977" s="2"/>
    </row>
    <row r="3978" spans="1:1" x14ac:dyDescent="0.2">
      <c r="A3978" s="2"/>
    </row>
    <row r="3979" spans="1:1" x14ac:dyDescent="0.2">
      <c r="A3979" s="2"/>
    </row>
    <row r="3980" spans="1:1" x14ac:dyDescent="0.2">
      <c r="A3980" s="2"/>
    </row>
    <row r="3981" spans="1:1" x14ac:dyDescent="0.2">
      <c r="A3981" s="2"/>
    </row>
    <row r="3982" spans="1:1" x14ac:dyDescent="0.2">
      <c r="A3982" s="2"/>
    </row>
    <row r="3983" spans="1:1" x14ac:dyDescent="0.2">
      <c r="A3983" s="2"/>
    </row>
    <row r="3984" spans="1:1" x14ac:dyDescent="0.2">
      <c r="A3984" s="2"/>
    </row>
    <row r="3985" spans="1:1" x14ac:dyDescent="0.2">
      <c r="A3985" s="2"/>
    </row>
    <row r="3986" spans="1:1" x14ac:dyDescent="0.2">
      <c r="A3986" s="2"/>
    </row>
    <row r="3987" spans="1:1" x14ac:dyDescent="0.2">
      <c r="A3987" s="2"/>
    </row>
    <row r="3988" spans="1:1" x14ac:dyDescent="0.2">
      <c r="A3988" s="2"/>
    </row>
    <row r="3989" spans="1:1" x14ac:dyDescent="0.2">
      <c r="A3989" s="2"/>
    </row>
    <row r="3990" spans="1:1" x14ac:dyDescent="0.2">
      <c r="A3990" s="2"/>
    </row>
    <row r="3991" spans="1:1" x14ac:dyDescent="0.2">
      <c r="A3991" s="2"/>
    </row>
    <row r="3992" spans="1:1" x14ac:dyDescent="0.2">
      <c r="A3992" s="2"/>
    </row>
    <row r="3993" spans="1:1" x14ac:dyDescent="0.2">
      <c r="A3993" s="2"/>
    </row>
    <row r="3994" spans="1:1" x14ac:dyDescent="0.2">
      <c r="A3994" s="2"/>
    </row>
    <row r="3995" spans="1:1" x14ac:dyDescent="0.2">
      <c r="A3995" s="2"/>
    </row>
    <row r="3996" spans="1:1" x14ac:dyDescent="0.2">
      <c r="A3996" s="2"/>
    </row>
    <row r="3997" spans="1:1" x14ac:dyDescent="0.2">
      <c r="A3997" s="2"/>
    </row>
    <row r="3998" spans="1:1" x14ac:dyDescent="0.2">
      <c r="A3998" s="2"/>
    </row>
    <row r="3999" spans="1:1" x14ac:dyDescent="0.2">
      <c r="A3999" s="2"/>
    </row>
    <row r="4000" spans="1:1" x14ac:dyDescent="0.2">
      <c r="A4000" s="2"/>
    </row>
    <row r="4001" spans="1:1" x14ac:dyDescent="0.2">
      <c r="A4001" s="2"/>
    </row>
    <row r="4002" spans="1:1" x14ac:dyDescent="0.2">
      <c r="A4002" s="2"/>
    </row>
    <row r="4003" spans="1:1" x14ac:dyDescent="0.2">
      <c r="A4003" s="2"/>
    </row>
    <row r="4004" spans="1:1" x14ac:dyDescent="0.2">
      <c r="A4004" s="2"/>
    </row>
    <row r="4005" spans="1:1" x14ac:dyDescent="0.2">
      <c r="A4005" s="2"/>
    </row>
    <row r="4006" spans="1:1" x14ac:dyDescent="0.2">
      <c r="A4006" s="2"/>
    </row>
    <row r="4007" spans="1:1" x14ac:dyDescent="0.2">
      <c r="A4007" s="2"/>
    </row>
    <row r="4008" spans="1:1" x14ac:dyDescent="0.2">
      <c r="A4008" s="2"/>
    </row>
    <row r="4009" spans="1:1" x14ac:dyDescent="0.2">
      <c r="A4009" s="2"/>
    </row>
    <row r="4010" spans="1:1" x14ac:dyDescent="0.2">
      <c r="A4010" s="2"/>
    </row>
    <row r="4011" spans="1:1" x14ac:dyDescent="0.2">
      <c r="A4011" s="2"/>
    </row>
    <row r="4012" spans="1:1" x14ac:dyDescent="0.2">
      <c r="A4012" s="2"/>
    </row>
    <row r="4013" spans="1:1" x14ac:dyDescent="0.2">
      <c r="A4013" s="2"/>
    </row>
    <row r="4014" spans="1:1" x14ac:dyDescent="0.2">
      <c r="A4014" s="2"/>
    </row>
    <row r="4015" spans="1:1" x14ac:dyDescent="0.2">
      <c r="A4015" s="2"/>
    </row>
    <row r="4016" spans="1:1" x14ac:dyDescent="0.2">
      <c r="A4016" s="2"/>
    </row>
    <row r="4017" spans="1:1" x14ac:dyDescent="0.2">
      <c r="A4017" s="2"/>
    </row>
    <row r="4018" spans="1:1" x14ac:dyDescent="0.2">
      <c r="A4018" s="2"/>
    </row>
    <row r="4019" spans="1:1" x14ac:dyDescent="0.2">
      <c r="A4019" s="2"/>
    </row>
    <row r="4020" spans="1:1" x14ac:dyDescent="0.2">
      <c r="A4020" s="2"/>
    </row>
    <row r="4021" spans="1:1" x14ac:dyDescent="0.2">
      <c r="A4021" s="2"/>
    </row>
    <row r="4022" spans="1:1" x14ac:dyDescent="0.2">
      <c r="A4022" s="2"/>
    </row>
    <row r="4023" spans="1:1" x14ac:dyDescent="0.2">
      <c r="A4023" s="2"/>
    </row>
    <row r="4024" spans="1:1" x14ac:dyDescent="0.2">
      <c r="A4024" s="2"/>
    </row>
    <row r="4025" spans="1:1" x14ac:dyDescent="0.2">
      <c r="A4025" s="2"/>
    </row>
    <row r="4026" spans="1:1" x14ac:dyDescent="0.2">
      <c r="A4026" s="2"/>
    </row>
    <row r="4027" spans="1:1" x14ac:dyDescent="0.2">
      <c r="A4027" s="2"/>
    </row>
    <row r="4028" spans="1:1" x14ac:dyDescent="0.2">
      <c r="A4028" s="2"/>
    </row>
    <row r="4029" spans="1:1" x14ac:dyDescent="0.2">
      <c r="A4029" s="2"/>
    </row>
    <row r="4030" spans="1:1" x14ac:dyDescent="0.2">
      <c r="A4030" s="2"/>
    </row>
    <row r="4031" spans="1:1" x14ac:dyDescent="0.2">
      <c r="A4031" s="2"/>
    </row>
    <row r="4032" spans="1:1" x14ac:dyDescent="0.2">
      <c r="A4032" s="2"/>
    </row>
    <row r="4033" spans="1:1" x14ac:dyDescent="0.2">
      <c r="A4033" s="2"/>
    </row>
    <row r="4034" spans="1:1" x14ac:dyDescent="0.2">
      <c r="A4034" s="2"/>
    </row>
    <row r="4035" spans="1:1" x14ac:dyDescent="0.2">
      <c r="A4035" s="2"/>
    </row>
    <row r="4036" spans="1:1" x14ac:dyDescent="0.2">
      <c r="A4036" s="2"/>
    </row>
    <row r="4037" spans="1:1" x14ac:dyDescent="0.2">
      <c r="A4037" s="2"/>
    </row>
    <row r="4038" spans="1:1" x14ac:dyDescent="0.2">
      <c r="A4038" s="2"/>
    </row>
    <row r="4039" spans="1:1" x14ac:dyDescent="0.2">
      <c r="A4039" s="2"/>
    </row>
    <row r="4040" spans="1:1" x14ac:dyDescent="0.2">
      <c r="A4040" s="2"/>
    </row>
    <row r="4041" spans="1:1" x14ac:dyDescent="0.2">
      <c r="A4041" s="2"/>
    </row>
    <row r="4042" spans="1:1" x14ac:dyDescent="0.2">
      <c r="A4042" s="2"/>
    </row>
    <row r="4043" spans="1:1" x14ac:dyDescent="0.2">
      <c r="A4043" s="2"/>
    </row>
    <row r="4044" spans="1:1" x14ac:dyDescent="0.2">
      <c r="A4044" s="2"/>
    </row>
    <row r="4045" spans="1:1" x14ac:dyDescent="0.2">
      <c r="A4045" s="2"/>
    </row>
    <row r="4046" spans="1:1" x14ac:dyDescent="0.2">
      <c r="A4046" s="2"/>
    </row>
    <row r="4047" spans="1:1" x14ac:dyDescent="0.2">
      <c r="A4047" s="2"/>
    </row>
    <row r="4048" spans="1:1" x14ac:dyDescent="0.2">
      <c r="A4048" s="2"/>
    </row>
    <row r="4049" spans="1:1" x14ac:dyDescent="0.2">
      <c r="A4049" s="2"/>
    </row>
    <row r="4050" spans="1:1" x14ac:dyDescent="0.2">
      <c r="A4050" s="2"/>
    </row>
    <row r="4051" spans="1:1" x14ac:dyDescent="0.2">
      <c r="A4051" s="2"/>
    </row>
    <row r="4052" spans="1:1" x14ac:dyDescent="0.2">
      <c r="A4052" s="2"/>
    </row>
    <row r="4053" spans="1:1" x14ac:dyDescent="0.2">
      <c r="A4053" s="2"/>
    </row>
    <row r="4054" spans="1:1" x14ac:dyDescent="0.2">
      <c r="A4054" s="2"/>
    </row>
    <row r="4055" spans="1:1" x14ac:dyDescent="0.2">
      <c r="A4055" s="2"/>
    </row>
    <row r="4056" spans="1:1" x14ac:dyDescent="0.2">
      <c r="A4056" s="2"/>
    </row>
    <row r="4057" spans="1:1" x14ac:dyDescent="0.2">
      <c r="A4057" s="2"/>
    </row>
    <row r="4058" spans="1:1" x14ac:dyDescent="0.2">
      <c r="A4058" s="2"/>
    </row>
    <row r="4059" spans="1:1" x14ac:dyDescent="0.2">
      <c r="A4059" s="2"/>
    </row>
    <row r="4060" spans="1:1" x14ac:dyDescent="0.2">
      <c r="A4060" s="2"/>
    </row>
    <row r="4061" spans="1:1" x14ac:dyDescent="0.2">
      <c r="A4061" s="2"/>
    </row>
    <row r="4062" spans="1:1" x14ac:dyDescent="0.2">
      <c r="A4062" s="2"/>
    </row>
    <row r="4063" spans="1:1" x14ac:dyDescent="0.2">
      <c r="A4063" s="2"/>
    </row>
    <row r="4064" spans="1:1" x14ac:dyDescent="0.2">
      <c r="A4064" s="2"/>
    </row>
    <row r="4065" spans="1:1" x14ac:dyDescent="0.2">
      <c r="A4065" s="2"/>
    </row>
    <row r="4066" spans="1:1" x14ac:dyDescent="0.2">
      <c r="A4066" s="2"/>
    </row>
    <row r="4067" spans="1:1" x14ac:dyDescent="0.2">
      <c r="A4067" s="2"/>
    </row>
    <row r="4068" spans="1:1" x14ac:dyDescent="0.2">
      <c r="A4068" s="2"/>
    </row>
    <row r="4069" spans="1:1" x14ac:dyDescent="0.2">
      <c r="A4069" s="2"/>
    </row>
    <row r="4070" spans="1:1" x14ac:dyDescent="0.2">
      <c r="A4070" s="2"/>
    </row>
    <row r="4071" spans="1:1" x14ac:dyDescent="0.2">
      <c r="A4071" s="2"/>
    </row>
    <row r="4072" spans="1:1" x14ac:dyDescent="0.2">
      <c r="A4072" s="2"/>
    </row>
    <row r="4073" spans="1:1" x14ac:dyDescent="0.2">
      <c r="A4073" s="2"/>
    </row>
    <row r="4074" spans="1:1" x14ac:dyDescent="0.2">
      <c r="A4074" s="2"/>
    </row>
    <row r="4075" spans="1:1" x14ac:dyDescent="0.2">
      <c r="A4075" s="2"/>
    </row>
    <row r="4076" spans="1:1" x14ac:dyDescent="0.2">
      <c r="A4076" s="2"/>
    </row>
    <row r="4077" spans="1:1" x14ac:dyDescent="0.2">
      <c r="A4077" s="2"/>
    </row>
    <row r="4078" spans="1:1" x14ac:dyDescent="0.2">
      <c r="A4078" s="2"/>
    </row>
    <row r="4079" spans="1:1" x14ac:dyDescent="0.2">
      <c r="A4079" s="2"/>
    </row>
    <row r="4080" spans="1:1" x14ac:dyDescent="0.2">
      <c r="A4080" s="2"/>
    </row>
    <row r="4081" spans="1:1" x14ac:dyDescent="0.2">
      <c r="A4081" s="2"/>
    </row>
    <row r="4082" spans="1:1" x14ac:dyDescent="0.2">
      <c r="A4082" s="2"/>
    </row>
    <row r="4083" spans="1:1" x14ac:dyDescent="0.2">
      <c r="A4083" s="2"/>
    </row>
    <row r="4084" spans="1:1" x14ac:dyDescent="0.2">
      <c r="A4084" s="2"/>
    </row>
    <row r="4085" spans="1:1" x14ac:dyDescent="0.2">
      <c r="A4085" s="2"/>
    </row>
    <row r="4086" spans="1:1" x14ac:dyDescent="0.2">
      <c r="A4086" s="2"/>
    </row>
    <row r="4087" spans="1:1" x14ac:dyDescent="0.2">
      <c r="A4087" s="2"/>
    </row>
    <row r="4088" spans="1:1" x14ac:dyDescent="0.2">
      <c r="A4088" s="2"/>
    </row>
    <row r="4089" spans="1:1" x14ac:dyDescent="0.2">
      <c r="A4089" s="2"/>
    </row>
    <row r="4090" spans="1:1" x14ac:dyDescent="0.2">
      <c r="A4090" s="2"/>
    </row>
    <row r="4091" spans="1:1" x14ac:dyDescent="0.2">
      <c r="A4091" s="2"/>
    </row>
    <row r="4092" spans="1:1" x14ac:dyDescent="0.2">
      <c r="A4092" s="2"/>
    </row>
    <row r="4093" spans="1:1" x14ac:dyDescent="0.2">
      <c r="A4093" s="2"/>
    </row>
    <row r="4094" spans="1:1" x14ac:dyDescent="0.2">
      <c r="A4094" s="2"/>
    </row>
    <row r="4095" spans="1:1" x14ac:dyDescent="0.2">
      <c r="A4095" s="2"/>
    </row>
    <row r="4096" spans="1:1" x14ac:dyDescent="0.2">
      <c r="A4096" s="2"/>
    </row>
    <row r="4097" spans="1:1" x14ac:dyDescent="0.2">
      <c r="A4097" s="2"/>
    </row>
    <row r="4098" spans="1:1" x14ac:dyDescent="0.2">
      <c r="A4098" s="2"/>
    </row>
    <row r="4099" spans="1:1" x14ac:dyDescent="0.2">
      <c r="A4099" s="2"/>
    </row>
    <row r="4100" spans="1:1" x14ac:dyDescent="0.2">
      <c r="A4100" s="2"/>
    </row>
    <row r="4101" spans="1:1" x14ac:dyDescent="0.2">
      <c r="A4101" s="2"/>
    </row>
    <row r="4102" spans="1:1" x14ac:dyDescent="0.2">
      <c r="A4102" s="2"/>
    </row>
    <row r="4103" spans="1:1" x14ac:dyDescent="0.2">
      <c r="A4103" s="2"/>
    </row>
    <row r="4104" spans="1:1" x14ac:dyDescent="0.2">
      <c r="A4104" s="2"/>
    </row>
    <row r="4105" spans="1:1" x14ac:dyDescent="0.2">
      <c r="A4105" s="2"/>
    </row>
    <row r="4106" spans="1:1" x14ac:dyDescent="0.2">
      <c r="A4106" s="2"/>
    </row>
    <row r="4107" spans="1:1" x14ac:dyDescent="0.2">
      <c r="A4107" s="2"/>
    </row>
    <row r="4108" spans="1:1" x14ac:dyDescent="0.2">
      <c r="A4108" s="2"/>
    </row>
    <row r="4109" spans="1:1" x14ac:dyDescent="0.2">
      <c r="A4109" s="2"/>
    </row>
    <row r="4110" spans="1:1" x14ac:dyDescent="0.2">
      <c r="A4110" s="2"/>
    </row>
    <row r="4111" spans="1:1" x14ac:dyDescent="0.2">
      <c r="A4111" s="2"/>
    </row>
    <row r="4112" spans="1:1" x14ac:dyDescent="0.2">
      <c r="A4112" s="2"/>
    </row>
    <row r="4113" spans="1:1" x14ac:dyDescent="0.2">
      <c r="A4113" s="2"/>
    </row>
    <row r="4114" spans="1:1" x14ac:dyDescent="0.2">
      <c r="A4114" s="2"/>
    </row>
    <row r="4115" spans="1:1" x14ac:dyDescent="0.2">
      <c r="A4115" s="2"/>
    </row>
    <row r="4116" spans="1:1" x14ac:dyDescent="0.2">
      <c r="A4116" s="2"/>
    </row>
    <row r="4117" spans="1:1" x14ac:dyDescent="0.2">
      <c r="A4117" s="2"/>
    </row>
    <row r="4118" spans="1:1" x14ac:dyDescent="0.2">
      <c r="A4118" s="2"/>
    </row>
    <row r="4119" spans="1:1" x14ac:dyDescent="0.2">
      <c r="A4119" s="2"/>
    </row>
    <row r="4120" spans="1:1" x14ac:dyDescent="0.2">
      <c r="A4120" s="2"/>
    </row>
    <row r="4121" spans="1:1" x14ac:dyDescent="0.2">
      <c r="A4121" s="2"/>
    </row>
    <row r="4122" spans="1:1" x14ac:dyDescent="0.2">
      <c r="A4122" s="2"/>
    </row>
    <row r="4123" spans="1:1" x14ac:dyDescent="0.2">
      <c r="A4123" s="2"/>
    </row>
    <row r="4124" spans="1:1" x14ac:dyDescent="0.2">
      <c r="A4124" s="2"/>
    </row>
    <row r="4125" spans="1:1" x14ac:dyDescent="0.2">
      <c r="A4125" s="2"/>
    </row>
    <row r="4126" spans="1:1" x14ac:dyDescent="0.2">
      <c r="A4126" s="2"/>
    </row>
    <row r="4127" spans="1:1" x14ac:dyDescent="0.2">
      <c r="A4127" s="2"/>
    </row>
    <row r="4128" spans="1:1" x14ac:dyDescent="0.2">
      <c r="A4128" s="2"/>
    </row>
    <row r="4129" spans="1:1" x14ac:dyDescent="0.2">
      <c r="A4129" s="2"/>
    </row>
    <row r="4130" spans="1:1" x14ac:dyDescent="0.2">
      <c r="A4130" s="2"/>
    </row>
    <row r="4131" spans="1:1" x14ac:dyDescent="0.2">
      <c r="A4131" s="2"/>
    </row>
    <row r="4132" spans="1:1" x14ac:dyDescent="0.2">
      <c r="A4132" s="2"/>
    </row>
    <row r="4133" spans="1:1" x14ac:dyDescent="0.2">
      <c r="A4133" s="2"/>
    </row>
    <row r="4134" spans="1:1" x14ac:dyDescent="0.2">
      <c r="A4134" s="2"/>
    </row>
    <row r="4135" spans="1:1" x14ac:dyDescent="0.2">
      <c r="A4135" s="2"/>
    </row>
    <row r="4136" spans="1:1" x14ac:dyDescent="0.2">
      <c r="A4136" s="2"/>
    </row>
    <row r="4137" spans="1:1" x14ac:dyDescent="0.2">
      <c r="A4137" s="2"/>
    </row>
    <row r="4138" spans="1:1" x14ac:dyDescent="0.2">
      <c r="A4138" s="2"/>
    </row>
    <row r="4139" spans="1:1" x14ac:dyDescent="0.2">
      <c r="A4139" s="2"/>
    </row>
    <row r="4140" spans="1:1" x14ac:dyDescent="0.2">
      <c r="A4140" s="2"/>
    </row>
    <row r="4141" spans="1:1" x14ac:dyDescent="0.2">
      <c r="A4141" s="2"/>
    </row>
    <row r="4142" spans="1:1" x14ac:dyDescent="0.2">
      <c r="A4142" s="2"/>
    </row>
    <row r="4143" spans="1:1" x14ac:dyDescent="0.2">
      <c r="A4143" s="2"/>
    </row>
    <row r="4144" spans="1:1" x14ac:dyDescent="0.2">
      <c r="A4144" s="2"/>
    </row>
    <row r="4145" spans="1:1" x14ac:dyDescent="0.2">
      <c r="A4145" s="2"/>
    </row>
    <row r="4146" spans="1:1" x14ac:dyDescent="0.2">
      <c r="A4146" s="2"/>
    </row>
    <row r="4147" spans="1:1" x14ac:dyDescent="0.2">
      <c r="A4147" s="2"/>
    </row>
    <row r="4148" spans="1:1" x14ac:dyDescent="0.2">
      <c r="A4148" s="2"/>
    </row>
    <row r="4149" spans="1:1" x14ac:dyDescent="0.2">
      <c r="A4149" s="2"/>
    </row>
    <row r="4150" spans="1:1" x14ac:dyDescent="0.2">
      <c r="A4150" s="2"/>
    </row>
    <row r="4151" spans="1:1" x14ac:dyDescent="0.2">
      <c r="A4151" s="2"/>
    </row>
    <row r="4152" spans="1:1" x14ac:dyDescent="0.2">
      <c r="A4152" s="2"/>
    </row>
    <row r="4153" spans="1:1" x14ac:dyDescent="0.2">
      <c r="A4153" s="2"/>
    </row>
    <row r="4154" spans="1:1" x14ac:dyDescent="0.2">
      <c r="A4154" s="2"/>
    </row>
    <row r="4155" spans="1:1" x14ac:dyDescent="0.2">
      <c r="A4155" s="2"/>
    </row>
    <row r="4156" spans="1:1" x14ac:dyDescent="0.2">
      <c r="A4156" s="2"/>
    </row>
    <row r="4157" spans="1:1" x14ac:dyDescent="0.2">
      <c r="A4157" s="2"/>
    </row>
    <row r="4158" spans="1:1" x14ac:dyDescent="0.2">
      <c r="A4158" s="2"/>
    </row>
    <row r="4159" spans="1:1" x14ac:dyDescent="0.2">
      <c r="A4159" s="2"/>
    </row>
    <row r="4160" spans="1:1" x14ac:dyDescent="0.2">
      <c r="A4160" s="2"/>
    </row>
    <row r="4161" spans="1:1" x14ac:dyDescent="0.2">
      <c r="A4161" s="2"/>
    </row>
    <row r="4162" spans="1:1" x14ac:dyDescent="0.2">
      <c r="A4162" s="2"/>
    </row>
    <row r="4163" spans="1:1" x14ac:dyDescent="0.2">
      <c r="A4163" s="2"/>
    </row>
    <row r="4164" spans="1:1" x14ac:dyDescent="0.2">
      <c r="A4164" s="2"/>
    </row>
    <row r="4165" spans="1:1" x14ac:dyDescent="0.2">
      <c r="A4165" s="2"/>
    </row>
    <row r="4166" spans="1:1" x14ac:dyDescent="0.2">
      <c r="A4166" s="2"/>
    </row>
    <row r="4167" spans="1:1" x14ac:dyDescent="0.2">
      <c r="A4167" s="2"/>
    </row>
    <row r="4168" spans="1:1" x14ac:dyDescent="0.2">
      <c r="A4168" s="2"/>
    </row>
    <row r="4169" spans="1:1" x14ac:dyDescent="0.2">
      <c r="A4169" s="2"/>
    </row>
    <row r="4170" spans="1:1" x14ac:dyDescent="0.2">
      <c r="A4170" s="2"/>
    </row>
    <row r="4171" spans="1:1" x14ac:dyDescent="0.2">
      <c r="A4171" s="2"/>
    </row>
    <row r="4172" spans="1:1" x14ac:dyDescent="0.2">
      <c r="A4172" s="2"/>
    </row>
    <row r="4173" spans="1:1" x14ac:dyDescent="0.2">
      <c r="A4173" s="2"/>
    </row>
    <row r="4174" spans="1:1" x14ac:dyDescent="0.2">
      <c r="A4174" s="2"/>
    </row>
    <row r="4175" spans="1:1" x14ac:dyDescent="0.2">
      <c r="A4175" s="2"/>
    </row>
    <row r="4176" spans="1:1" x14ac:dyDescent="0.2">
      <c r="A4176" s="2"/>
    </row>
    <row r="4177" spans="1:1" x14ac:dyDescent="0.2">
      <c r="A4177" s="2"/>
    </row>
    <row r="4178" spans="1:1" x14ac:dyDescent="0.2">
      <c r="A4178" s="2"/>
    </row>
    <row r="4179" spans="1:1" x14ac:dyDescent="0.2">
      <c r="A4179" s="2"/>
    </row>
    <row r="4180" spans="1:1" x14ac:dyDescent="0.2">
      <c r="A4180" s="2"/>
    </row>
    <row r="4181" spans="1:1" x14ac:dyDescent="0.2">
      <c r="A4181" s="2"/>
    </row>
    <row r="4182" spans="1:1" x14ac:dyDescent="0.2">
      <c r="A4182" s="2"/>
    </row>
    <row r="4183" spans="1:1" x14ac:dyDescent="0.2">
      <c r="A4183" s="2"/>
    </row>
    <row r="4184" spans="1:1" x14ac:dyDescent="0.2">
      <c r="A4184" s="2"/>
    </row>
    <row r="4185" spans="1:1" x14ac:dyDescent="0.2">
      <c r="A4185" s="2"/>
    </row>
    <row r="4186" spans="1:1" x14ac:dyDescent="0.2">
      <c r="A4186" s="2"/>
    </row>
    <row r="4187" spans="1:1" x14ac:dyDescent="0.2">
      <c r="A4187" s="2"/>
    </row>
    <row r="4188" spans="1:1" x14ac:dyDescent="0.2">
      <c r="A4188" s="2"/>
    </row>
    <row r="4189" spans="1:1" x14ac:dyDescent="0.2">
      <c r="A4189" s="2"/>
    </row>
    <row r="4190" spans="1:1" x14ac:dyDescent="0.2">
      <c r="A4190" s="2"/>
    </row>
    <row r="4191" spans="1:1" x14ac:dyDescent="0.2">
      <c r="A4191" s="2"/>
    </row>
    <row r="4192" spans="1:1" x14ac:dyDescent="0.2">
      <c r="A4192" s="2"/>
    </row>
    <row r="4193" spans="1:1" x14ac:dyDescent="0.2">
      <c r="A4193" s="2"/>
    </row>
    <row r="4194" spans="1:1" x14ac:dyDescent="0.2">
      <c r="A4194" s="2"/>
    </row>
    <row r="4195" spans="1:1" x14ac:dyDescent="0.2">
      <c r="A4195" s="2"/>
    </row>
    <row r="4196" spans="1:1" x14ac:dyDescent="0.2">
      <c r="A4196" s="2"/>
    </row>
    <row r="4197" spans="1:1" x14ac:dyDescent="0.2">
      <c r="A4197" s="2"/>
    </row>
    <row r="4198" spans="1:1" x14ac:dyDescent="0.2">
      <c r="A4198" s="2"/>
    </row>
    <row r="4199" spans="1:1" x14ac:dyDescent="0.2">
      <c r="A4199" s="2"/>
    </row>
    <row r="4200" spans="1:1" x14ac:dyDescent="0.2">
      <c r="A4200" s="2"/>
    </row>
    <row r="4201" spans="1:1" x14ac:dyDescent="0.2">
      <c r="A4201" s="2"/>
    </row>
    <row r="4202" spans="1:1" x14ac:dyDescent="0.2">
      <c r="A4202" s="2"/>
    </row>
    <row r="4203" spans="1:1" x14ac:dyDescent="0.2">
      <c r="A4203" s="2"/>
    </row>
    <row r="4204" spans="1:1" x14ac:dyDescent="0.2">
      <c r="A4204" s="2"/>
    </row>
    <row r="4205" spans="1:1" x14ac:dyDescent="0.2">
      <c r="A4205" s="2"/>
    </row>
    <row r="4206" spans="1:1" x14ac:dyDescent="0.2">
      <c r="A4206" s="2"/>
    </row>
    <row r="4207" spans="1:1" x14ac:dyDescent="0.2">
      <c r="A4207" s="2"/>
    </row>
    <row r="4208" spans="1:1" x14ac:dyDescent="0.2">
      <c r="A4208" s="2"/>
    </row>
    <row r="4209" spans="1:1" x14ac:dyDescent="0.2">
      <c r="A4209" s="2"/>
    </row>
    <row r="4210" spans="1:1" x14ac:dyDescent="0.2">
      <c r="A4210" s="2"/>
    </row>
    <row r="4211" spans="1:1" x14ac:dyDescent="0.2">
      <c r="A4211" s="2"/>
    </row>
    <row r="4212" spans="1:1" x14ac:dyDescent="0.2">
      <c r="A4212" s="2"/>
    </row>
    <row r="4213" spans="1:1" x14ac:dyDescent="0.2">
      <c r="A4213" s="2"/>
    </row>
    <row r="4214" spans="1:1" x14ac:dyDescent="0.2">
      <c r="A4214" s="2"/>
    </row>
    <row r="4215" spans="1:1" x14ac:dyDescent="0.2">
      <c r="A4215" s="2"/>
    </row>
    <row r="4216" spans="1:1" x14ac:dyDescent="0.2">
      <c r="A4216" s="2"/>
    </row>
    <row r="4217" spans="1:1" x14ac:dyDescent="0.2">
      <c r="A4217" s="2"/>
    </row>
    <row r="4218" spans="1:1" x14ac:dyDescent="0.2">
      <c r="A4218" s="2"/>
    </row>
    <row r="4219" spans="1:1" x14ac:dyDescent="0.2">
      <c r="A4219" s="2"/>
    </row>
    <row r="4220" spans="1:1" x14ac:dyDescent="0.2">
      <c r="A4220" s="2"/>
    </row>
    <row r="4221" spans="1:1" x14ac:dyDescent="0.2">
      <c r="A4221" s="2"/>
    </row>
    <row r="4222" spans="1:1" x14ac:dyDescent="0.2">
      <c r="A4222" s="2"/>
    </row>
    <row r="4223" spans="1:1" x14ac:dyDescent="0.2">
      <c r="A4223" s="2"/>
    </row>
    <row r="4224" spans="1:1" x14ac:dyDescent="0.2">
      <c r="A4224" s="2"/>
    </row>
    <row r="4225" spans="1:1" x14ac:dyDescent="0.2">
      <c r="A4225" s="2"/>
    </row>
    <row r="4226" spans="1:1" x14ac:dyDescent="0.2">
      <c r="A4226" s="2"/>
    </row>
    <row r="4227" spans="1:1" x14ac:dyDescent="0.2">
      <c r="A4227" s="2"/>
    </row>
    <row r="4228" spans="1:1" x14ac:dyDescent="0.2">
      <c r="A4228" s="2"/>
    </row>
    <row r="4229" spans="1:1" x14ac:dyDescent="0.2">
      <c r="A4229" s="2"/>
    </row>
    <row r="4230" spans="1:1" x14ac:dyDescent="0.2">
      <c r="A4230" s="2"/>
    </row>
    <row r="4231" spans="1:1" x14ac:dyDescent="0.2">
      <c r="A4231" s="2"/>
    </row>
    <row r="4232" spans="1:1" x14ac:dyDescent="0.2">
      <c r="A4232" s="2"/>
    </row>
    <row r="4233" spans="1:1" x14ac:dyDescent="0.2">
      <c r="A4233" s="2"/>
    </row>
    <row r="4234" spans="1:1" x14ac:dyDescent="0.2">
      <c r="A4234" s="2"/>
    </row>
    <row r="4235" spans="1:1" x14ac:dyDescent="0.2">
      <c r="A4235" s="2"/>
    </row>
    <row r="4236" spans="1:1" x14ac:dyDescent="0.2">
      <c r="A4236" s="2"/>
    </row>
    <row r="4237" spans="1:1" x14ac:dyDescent="0.2">
      <c r="A4237" s="2"/>
    </row>
    <row r="4238" spans="1:1" x14ac:dyDescent="0.2">
      <c r="A4238" s="2"/>
    </row>
    <row r="4239" spans="1:1" x14ac:dyDescent="0.2">
      <c r="A4239" s="2"/>
    </row>
    <row r="4240" spans="1:1" x14ac:dyDescent="0.2">
      <c r="A4240" s="2"/>
    </row>
    <row r="4241" spans="1:1" x14ac:dyDescent="0.2">
      <c r="A4241" s="2"/>
    </row>
    <row r="4242" spans="1:1" x14ac:dyDescent="0.2">
      <c r="A4242" s="2"/>
    </row>
    <row r="4243" spans="1:1" x14ac:dyDescent="0.2">
      <c r="A4243" s="2"/>
    </row>
    <row r="4244" spans="1:1" x14ac:dyDescent="0.2">
      <c r="A4244" s="2"/>
    </row>
    <row r="4245" spans="1:1" x14ac:dyDescent="0.2">
      <c r="A4245" s="2"/>
    </row>
    <row r="4246" spans="1:1" x14ac:dyDescent="0.2">
      <c r="A4246" s="2"/>
    </row>
    <row r="4247" spans="1:1" x14ac:dyDescent="0.2">
      <c r="A4247" s="2"/>
    </row>
    <row r="4248" spans="1:1" x14ac:dyDescent="0.2">
      <c r="A4248" s="2"/>
    </row>
    <row r="4249" spans="1:1" x14ac:dyDescent="0.2">
      <c r="A4249" s="2"/>
    </row>
    <row r="4250" spans="1:1" x14ac:dyDescent="0.2">
      <c r="A4250" s="2"/>
    </row>
    <row r="4251" spans="1:1" x14ac:dyDescent="0.2">
      <c r="A4251" s="2"/>
    </row>
    <row r="4252" spans="1:1" x14ac:dyDescent="0.2">
      <c r="A4252" s="2"/>
    </row>
    <row r="4253" spans="1:1" x14ac:dyDescent="0.2">
      <c r="A4253" s="2"/>
    </row>
    <row r="4254" spans="1:1" x14ac:dyDescent="0.2">
      <c r="A4254" s="2"/>
    </row>
    <row r="4255" spans="1:1" x14ac:dyDescent="0.2">
      <c r="A4255" s="2"/>
    </row>
    <row r="4256" spans="1:1" x14ac:dyDescent="0.2">
      <c r="A4256" s="2"/>
    </row>
    <row r="4257" spans="1:1" x14ac:dyDescent="0.2">
      <c r="A4257" s="2"/>
    </row>
    <row r="4258" spans="1:1" x14ac:dyDescent="0.2">
      <c r="A4258" s="2"/>
    </row>
    <row r="4259" spans="1:1" x14ac:dyDescent="0.2">
      <c r="A4259" s="2"/>
    </row>
    <row r="4260" spans="1:1" x14ac:dyDescent="0.2">
      <c r="A4260" s="2"/>
    </row>
    <row r="4261" spans="1:1" x14ac:dyDescent="0.2">
      <c r="A4261" s="2"/>
    </row>
    <row r="4262" spans="1:1" x14ac:dyDescent="0.2">
      <c r="A4262" s="2"/>
    </row>
    <row r="4263" spans="1:1" x14ac:dyDescent="0.2">
      <c r="A4263" s="2"/>
    </row>
    <row r="4264" spans="1:1" x14ac:dyDescent="0.2">
      <c r="A4264" s="2"/>
    </row>
    <row r="4265" spans="1:1" x14ac:dyDescent="0.2">
      <c r="A4265" s="2"/>
    </row>
    <row r="4266" spans="1:1" x14ac:dyDescent="0.2">
      <c r="A4266" s="2"/>
    </row>
    <row r="4267" spans="1:1" x14ac:dyDescent="0.2">
      <c r="A4267" s="2"/>
    </row>
    <row r="4268" spans="1:1" x14ac:dyDescent="0.2">
      <c r="A4268" s="2"/>
    </row>
    <row r="4269" spans="1:1" x14ac:dyDescent="0.2">
      <c r="A4269" s="2"/>
    </row>
    <row r="4270" spans="1:1" x14ac:dyDescent="0.2">
      <c r="A4270" s="2"/>
    </row>
    <row r="4271" spans="1:1" x14ac:dyDescent="0.2">
      <c r="A4271" s="2"/>
    </row>
    <row r="4272" spans="1:1" x14ac:dyDescent="0.2">
      <c r="A4272" s="2"/>
    </row>
    <row r="4273" spans="1:1" x14ac:dyDescent="0.2">
      <c r="A4273" s="2"/>
    </row>
    <row r="4274" spans="1:1" x14ac:dyDescent="0.2">
      <c r="A4274" s="2"/>
    </row>
    <row r="4275" spans="1:1" x14ac:dyDescent="0.2">
      <c r="A4275" s="2"/>
    </row>
    <row r="4276" spans="1:1" x14ac:dyDescent="0.2">
      <c r="A4276" s="2"/>
    </row>
    <row r="4277" spans="1:1" x14ac:dyDescent="0.2">
      <c r="A4277" s="2"/>
    </row>
    <row r="4278" spans="1:1" x14ac:dyDescent="0.2">
      <c r="A4278" s="2"/>
    </row>
    <row r="4279" spans="1:1" x14ac:dyDescent="0.2">
      <c r="A4279" s="2"/>
    </row>
    <row r="4280" spans="1:1" x14ac:dyDescent="0.2">
      <c r="A4280" s="2"/>
    </row>
    <row r="4281" spans="1:1" x14ac:dyDescent="0.2">
      <c r="A4281" s="2"/>
    </row>
    <row r="4282" spans="1:1" x14ac:dyDescent="0.2">
      <c r="A4282" s="2"/>
    </row>
    <row r="4283" spans="1:1" x14ac:dyDescent="0.2">
      <c r="A4283" s="2"/>
    </row>
    <row r="4284" spans="1:1" x14ac:dyDescent="0.2">
      <c r="A4284" s="2"/>
    </row>
    <row r="4285" spans="1:1" x14ac:dyDescent="0.2">
      <c r="A4285" s="2"/>
    </row>
    <row r="4286" spans="1:1" x14ac:dyDescent="0.2">
      <c r="A4286" s="2"/>
    </row>
    <row r="4287" spans="1:1" x14ac:dyDescent="0.2">
      <c r="A4287" s="2"/>
    </row>
    <row r="4288" spans="1:1" x14ac:dyDescent="0.2">
      <c r="A4288" s="2"/>
    </row>
    <row r="4289" spans="1:1" x14ac:dyDescent="0.2">
      <c r="A4289" s="2"/>
    </row>
    <row r="4290" spans="1:1" x14ac:dyDescent="0.2">
      <c r="A4290" s="2"/>
    </row>
    <row r="4291" spans="1:1" x14ac:dyDescent="0.2">
      <c r="A4291" s="2"/>
    </row>
    <row r="4292" spans="1:1" x14ac:dyDescent="0.2">
      <c r="A4292" s="2"/>
    </row>
    <row r="4293" spans="1:1" x14ac:dyDescent="0.2">
      <c r="A4293" s="2"/>
    </row>
    <row r="4294" spans="1:1" x14ac:dyDescent="0.2">
      <c r="A4294" s="2"/>
    </row>
    <row r="4295" spans="1:1" x14ac:dyDescent="0.2">
      <c r="A4295" s="2"/>
    </row>
    <row r="4296" spans="1:1" x14ac:dyDescent="0.2">
      <c r="A4296" s="2"/>
    </row>
    <row r="4297" spans="1:1" x14ac:dyDescent="0.2">
      <c r="A4297" s="2"/>
    </row>
    <row r="4298" spans="1:1" x14ac:dyDescent="0.2">
      <c r="A4298" s="2"/>
    </row>
    <row r="4299" spans="1:1" x14ac:dyDescent="0.2">
      <c r="A4299" s="2"/>
    </row>
    <row r="4300" spans="1:1" x14ac:dyDescent="0.2">
      <c r="A4300" s="2"/>
    </row>
    <row r="4301" spans="1:1" x14ac:dyDescent="0.2">
      <c r="A4301" s="2"/>
    </row>
    <row r="4302" spans="1:1" x14ac:dyDescent="0.2">
      <c r="A4302" s="2"/>
    </row>
    <row r="4303" spans="1:1" x14ac:dyDescent="0.2">
      <c r="A4303" s="2"/>
    </row>
    <row r="4304" spans="1:1" x14ac:dyDescent="0.2">
      <c r="A4304" s="2"/>
    </row>
    <row r="4305" spans="1:1" x14ac:dyDescent="0.2">
      <c r="A4305" s="2"/>
    </row>
    <row r="4306" spans="1:1" x14ac:dyDescent="0.2">
      <c r="A4306" s="2"/>
    </row>
    <row r="4307" spans="1:1" x14ac:dyDescent="0.2">
      <c r="A4307" s="2"/>
    </row>
    <row r="4308" spans="1:1" x14ac:dyDescent="0.2">
      <c r="A4308" s="2"/>
    </row>
    <row r="4309" spans="1:1" x14ac:dyDescent="0.2">
      <c r="A4309" s="2"/>
    </row>
    <row r="4310" spans="1:1" x14ac:dyDescent="0.2">
      <c r="A4310" s="2"/>
    </row>
    <row r="4311" spans="1:1" x14ac:dyDescent="0.2">
      <c r="A4311" s="2"/>
    </row>
    <row r="4312" spans="1:1" x14ac:dyDescent="0.2">
      <c r="A4312" s="2"/>
    </row>
    <row r="4313" spans="1:1" x14ac:dyDescent="0.2">
      <c r="A4313" s="2"/>
    </row>
    <row r="4314" spans="1:1" x14ac:dyDescent="0.2">
      <c r="A4314" s="2"/>
    </row>
    <row r="4315" spans="1:1" x14ac:dyDescent="0.2">
      <c r="A4315" s="2"/>
    </row>
    <row r="4316" spans="1:1" x14ac:dyDescent="0.2">
      <c r="A4316" s="2"/>
    </row>
    <row r="4317" spans="1:1" x14ac:dyDescent="0.2">
      <c r="A4317" s="2"/>
    </row>
    <row r="4318" spans="1:1" x14ac:dyDescent="0.2">
      <c r="A4318" s="2"/>
    </row>
    <row r="4319" spans="1:1" x14ac:dyDescent="0.2">
      <c r="A4319" s="2"/>
    </row>
    <row r="4320" spans="1:1" x14ac:dyDescent="0.2">
      <c r="A4320" s="2"/>
    </row>
    <row r="4321" spans="1:1" x14ac:dyDescent="0.2">
      <c r="A4321" s="2"/>
    </row>
    <row r="4322" spans="1:1" x14ac:dyDescent="0.2">
      <c r="A4322" s="2"/>
    </row>
    <row r="4323" spans="1:1" x14ac:dyDescent="0.2">
      <c r="A4323" s="2"/>
    </row>
    <row r="4324" spans="1:1" x14ac:dyDescent="0.2">
      <c r="A4324" s="2"/>
    </row>
    <row r="4325" spans="1:1" x14ac:dyDescent="0.2">
      <c r="A4325" s="2"/>
    </row>
    <row r="4326" spans="1:1" x14ac:dyDescent="0.2">
      <c r="A4326" s="2"/>
    </row>
    <row r="4327" spans="1:1" x14ac:dyDescent="0.2">
      <c r="A4327" s="2"/>
    </row>
    <row r="4328" spans="1:1" x14ac:dyDescent="0.2">
      <c r="A4328" s="2"/>
    </row>
    <row r="4329" spans="1:1" x14ac:dyDescent="0.2">
      <c r="A4329" s="2"/>
    </row>
    <row r="4330" spans="1:1" x14ac:dyDescent="0.2">
      <c r="A4330" s="2"/>
    </row>
    <row r="4331" spans="1:1" x14ac:dyDescent="0.2">
      <c r="A4331" s="2"/>
    </row>
    <row r="4332" spans="1:1" x14ac:dyDescent="0.2">
      <c r="A4332" s="2"/>
    </row>
    <row r="4333" spans="1:1" x14ac:dyDescent="0.2">
      <c r="A4333" s="2"/>
    </row>
    <row r="4334" spans="1:1" x14ac:dyDescent="0.2">
      <c r="A4334" s="2"/>
    </row>
    <row r="4335" spans="1:1" x14ac:dyDescent="0.2">
      <c r="A4335" s="2"/>
    </row>
    <row r="4336" spans="1:1" x14ac:dyDescent="0.2">
      <c r="A4336" s="2"/>
    </row>
    <row r="4337" spans="1:1" x14ac:dyDescent="0.2">
      <c r="A4337" s="2"/>
    </row>
    <row r="4338" spans="1:1" x14ac:dyDescent="0.2">
      <c r="A4338" s="2"/>
    </row>
    <row r="4339" spans="1:1" x14ac:dyDescent="0.2">
      <c r="A4339" s="2"/>
    </row>
    <row r="4340" spans="1:1" x14ac:dyDescent="0.2">
      <c r="A4340" s="2"/>
    </row>
    <row r="4341" spans="1:1" x14ac:dyDescent="0.2">
      <c r="A4341" s="2"/>
    </row>
    <row r="4342" spans="1:1" x14ac:dyDescent="0.2">
      <c r="A4342" s="2"/>
    </row>
    <row r="4343" spans="1:1" x14ac:dyDescent="0.2">
      <c r="A4343" s="2"/>
    </row>
    <row r="4344" spans="1:1" x14ac:dyDescent="0.2">
      <c r="A4344" s="2"/>
    </row>
    <row r="4345" spans="1:1" x14ac:dyDescent="0.2">
      <c r="A4345" s="2"/>
    </row>
    <row r="4346" spans="1:1" x14ac:dyDescent="0.2">
      <c r="A4346" s="2"/>
    </row>
    <row r="4347" spans="1:1" x14ac:dyDescent="0.2">
      <c r="A4347" s="2"/>
    </row>
    <row r="4348" spans="1:1" x14ac:dyDescent="0.2">
      <c r="A4348" s="2"/>
    </row>
    <row r="4349" spans="1:1" x14ac:dyDescent="0.2">
      <c r="A4349" s="2"/>
    </row>
    <row r="4350" spans="1:1" x14ac:dyDescent="0.2">
      <c r="A4350" s="2"/>
    </row>
    <row r="4351" spans="1:1" x14ac:dyDescent="0.2">
      <c r="A4351" s="2"/>
    </row>
    <row r="4352" spans="1:1" x14ac:dyDescent="0.2">
      <c r="A4352" s="2"/>
    </row>
    <row r="4353" spans="1:1" x14ac:dyDescent="0.2">
      <c r="A4353" s="2"/>
    </row>
    <row r="4354" spans="1:1" x14ac:dyDescent="0.2">
      <c r="A4354" s="2"/>
    </row>
    <row r="4355" spans="1:1" x14ac:dyDescent="0.2">
      <c r="A4355" s="2"/>
    </row>
    <row r="4356" spans="1:1" x14ac:dyDescent="0.2">
      <c r="A4356" s="2"/>
    </row>
    <row r="4357" spans="1:1" x14ac:dyDescent="0.2">
      <c r="A4357" s="2"/>
    </row>
    <row r="4358" spans="1:1" x14ac:dyDescent="0.2">
      <c r="A4358" s="2"/>
    </row>
    <row r="4359" spans="1:1" x14ac:dyDescent="0.2">
      <c r="A4359" s="2"/>
    </row>
    <row r="4360" spans="1:1" x14ac:dyDescent="0.2">
      <c r="A4360" s="2"/>
    </row>
    <row r="4361" spans="1:1" x14ac:dyDescent="0.2">
      <c r="A4361" s="2"/>
    </row>
    <row r="4362" spans="1:1" x14ac:dyDescent="0.2">
      <c r="A4362" s="2"/>
    </row>
    <row r="4363" spans="1:1" x14ac:dyDescent="0.2">
      <c r="A4363" s="2"/>
    </row>
    <row r="4364" spans="1:1" x14ac:dyDescent="0.2">
      <c r="A4364" s="2"/>
    </row>
    <row r="4365" spans="1:1" x14ac:dyDescent="0.2">
      <c r="A4365" s="2"/>
    </row>
    <row r="4366" spans="1:1" x14ac:dyDescent="0.2">
      <c r="A4366" s="2"/>
    </row>
    <row r="4367" spans="1:1" x14ac:dyDescent="0.2">
      <c r="A4367" s="2"/>
    </row>
    <row r="4368" spans="1:1" x14ac:dyDescent="0.2">
      <c r="A4368" s="2"/>
    </row>
    <row r="4369" spans="1:1" x14ac:dyDescent="0.2">
      <c r="A4369" s="2"/>
    </row>
    <row r="4370" spans="1:1" x14ac:dyDescent="0.2">
      <c r="A4370" s="2"/>
    </row>
    <row r="4371" spans="1:1" x14ac:dyDescent="0.2">
      <c r="A4371" s="2"/>
    </row>
    <row r="4372" spans="1:1" x14ac:dyDescent="0.2">
      <c r="A4372" s="2"/>
    </row>
    <row r="4373" spans="1:1" x14ac:dyDescent="0.2">
      <c r="A4373" s="2"/>
    </row>
    <row r="4374" spans="1:1" x14ac:dyDescent="0.2">
      <c r="A4374" s="2"/>
    </row>
    <row r="4375" spans="1:1" x14ac:dyDescent="0.2">
      <c r="A4375" s="2"/>
    </row>
    <row r="4376" spans="1:1" x14ac:dyDescent="0.2">
      <c r="A4376" s="2"/>
    </row>
    <row r="4377" spans="1:1" x14ac:dyDescent="0.2">
      <c r="A4377" s="2"/>
    </row>
    <row r="4378" spans="1:1" x14ac:dyDescent="0.2">
      <c r="A4378" s="2"/>
    </row>
    <row r="4379" spans="1:1" x14ac:dyDescent="0.2">
      <c r="A4379" s="2"/>
    </row>
    <row r="4380" spans="1:1" x14ac:dyDescent="0.2">
      <c r="A4380" s="2"/>
    </row>
    <row r="4381" spans="1:1" x14ac:dyDescent="0.2">
      <c r="A4381" s="2"/>
    </row>
    <row r="4382" spans="1:1" x14ac:dyDescent="0.2">
      <c r="A4382" s="2"/>
    </row>
    <row r="4383" spans="1:1" x14ac:dyDescent="0.2">
      <c r="A4383" s="2"/>
    </row>
    <row r="4384" spans="1:1" x14ac:dyDescent="0.2">
      <c r="A4384" s="2"/>
    </row>
    <row r="4385" spans="1:1" x14ac:dyDescent="0.2">
      <c r="A4385" s="2"/>
    </row>
    <row r="4386" spans="1:1" x14ac:dyDescent="0.2">
      <c r="A4386" s="2"/>
    </row>
    <row r="4387" spans="1:1" x14ac:dyDescent="0.2">
      <c r="A4387" s="2"/>
    </row>
    <row r="4388" spans="1:1" x14ac:dyDescent="0.2">
      <c r="A4388" s="2"/>
    </row>
    <row r="4389" spans="1:1" x14ac:dyDescent="0.2">
      <c r="A4389" s="2"/>
    </row>
    <row r="4390" spans="1:1" x14ac:dyDescent="0.2">
      <c r="A4390" s="2"/>
    </row>
    <row r="4391" spans="1:1" x14ac:dyDescent="0.2">
      <c r="A4391" s="2"/>
    </row>
    <row r="4392" spans="1:1" x14ac:dyDescent="0.2">
      <c r="A4392" s="2"/>
    </row>
    <row r="4393" spans="1:1" x14ac:dyDescent="0.2">
      <c r="A4393" s="2"/>
    </row>
    <row r="4394" spans="1:1" x14ac:dyDescent="0.2">
      <c r="A4394" s="2"/>
    </row>
    <row r="4395" spans="1:1" x14ac:dyDescent="0.2">
      <c r="A4395" s="2"/>
    </row>
    <row r="4396" spans="1:1" x14ac:dyDescent="0.2">
      <c r="A4396" s="2"/>
    </row>
    <row r="4397" spans="1:1" x14ac:dyDescent="0.2">
      <c r="A4397" s="2"/>
    </row>
    <row r="4398" spans="1:1" x14ac:dyDescent="0.2">
      <c r="A4398" s="2"/>
    </row>
    <row r="4399" spans="1:1" x14ac:dyDescent="0.2">
      <c r="A4399" s="2"/>
    </row>
    <row r="4400" spans="1:1" x14ac:dyDescent="0.2">
      <c r="A4400" s="2"/>
    </row>
    <row r="4401" spans="1:1" x14ac:dyDescent="0.2">
      <c r="A4401" s="2"/>
    </row>
    <row r="4402" spans="1:1" x14ac:dyDescent="0.2">
      <c r="A4402" s="2"/>
    </row>
    <row r="4403" spans="1:1" x14ac:dyDescent="0.2">
      <c r="A4403" s="2"/>
    </row>
    <row r="4404" spans="1:1" x14ac:dyDescent="0.2">
      <c r="A4404" s="2"/>
    </row>
    <row r="4405" spans="1:1" x14ac:dyDescent="0.2">
      <c r="A4405" s="2"/>
    </row>
    <row r="4406" spans="1:1" x14ac:dyDescent="0.2">
      <c r="A4406" s="2"/>
    </row>
    <row r="4407" spans="1:1" x14ac:dyDescent="0.2">
      <c r="A4407" s="2"/>
    </row>
    <row r="4408" spans="1:1" x14ac:dyDescent="0.2">
      <c r="A4408" s="2"/>
    </row>
    <row r="4409" spans="1:1" x14ac:dyDescent="0.2">
      <c r="A4409" s="2"/>
    </row>
    <row r="4410" spans="1:1" x14ac:dyDescent="0.2">
      <c r="A4410" s="2"/>
    </row>
    <row r="4411" spans="1:1" x14ac:dyDescent="0.2">
      <c r="A4411" s="2"/>
    </row>
    <row r="4412" spans="1:1" x14ac:dyDescent="0.2">
      <c r="A4412" s="2"/>
    </row>
    <row r="4413" spans="1:1" x14ac:dyDescent="0.2">
      <c r="A4413" s="2"/>
    </row>
    <row r="4414" spans="1:1" x14ac:dyDescent="0.2">
      <c r="A4414" s="2"/>
    </row>
    <row r="4415" spans="1:1" x14ac:dyDescent="0.2">
      <c r="A4415" s="2"/>
    </row>
    <row r="4416" spans="1:1" x14ac:dyDescent="0.2">
      <c r="A4416" s="2"/>
    </row>
    <row r="4417" spans="1:1" x14ac:dyDescent="0.2">
      <c r="A4417" s="2"/>
    </row>
    <row r="4418" spans="1:1" x14ac:dyDescent="0.2">
      <c r="A4418" s="2"/>
    </row>
    <row r="4419" spans="1:1" x14ac:dyDescent="0.2">
      <c r="A4419" s="2"/>
    </row>
    <row r="4420" spans="1:1" x14ac:dyDescent="0.2">
      <c r="A4420" s="2"/>
    </row>
    <row r="4421" spans="1:1" x14ac:dyDescent="0.2">
      <c r="A4421" s="2"/>
    </row>
    <row r="4422" spans="1:1" x14ac:dyDescent="0.2">
      <c r="A4422" s="2"/>
    </row>
    <row r="4423" spans="1:1" x14ac:dyDescent="0.2">
      <c r="A4423" s="2"/>
    </row>
    <row r="4424" spans="1:1" x14ac:dyDescent="0.2">
      <c r="A4424" s="2"/>
    </row>
    <row r="4425" spans="1:1" x14ac:dyDescent="0.2">
      <c r="A4425" s="2"/>
    </row>
    <row r="4426" spans="1:1" x14ac:dyDescent="0.2">
      <c r="A4426" s="2"/>
    </row>
    <row r="4427" spans="1:1" x14ac:dyDescent="0.2">
      <c r="A4427" s="2"/>
    </row>
    <row r="4428" spans="1:1" x14ac:dyDescent="0.2">
      <c r="A4428" s="2"/>
    </row>
    <row r="4429" spans="1:1" x14ac:dyDescent="0.2">
      <c r="A4429" s="2"/>
    </row>
    <row r="4430" spans="1:1" x14ac:dyDescent="0.2">
      <c r="A4430" s="2"/>
    </row>
    <row r="4431" spans="1:1" x14ac:dyDescent="0.2">
      <c r="A4431" s="2"/>
    </row>
    <row r="4432" spans="1:1" x14ac:dyDescent="0.2">
      <c r="A4432" s="2"/>
    </row>
    <row r="4433" spans="1:1" x14ac:dyDescent="0.2">
      <c r="A4433" s="2"/>
    </row>
    <row r="4434" spans="1:1" x14ac:dyDescent="0.2">
      <c r="A4434" s="2"/>
    </row>
    <row r="4435" spans="1:1" x14ac:dyDescent="0.2">
      <c r="A4435" s="2"/>
    </row>
    <row r="4436" spans="1:1" x14ac:dyDescent="0.2">
      <c r="A4436" s="2"/>
    </row>
    <row r="4437" spans="1:1" x14ac:dyDescent="0.2">
      <c r="A4437" s="2"/>
    </row>
    <row r="4438" spans="1:1" x14ac:dyDescent="0.2">
      <c r="A4438" s="2"/>
    </row>
    <row r="4439" spans="1:1" x14ac:dyDescent="0.2">
      <c r="A4439" s="2"/>
    </row>
    <row r="4440" spans="1:1" x14ac:dyDescent="0.2">
      <c r="A4440" s="2"/>
    </row>
    <row r="4441" spans="1:1" x14ac:dyDescent="0.2">
      <c r="A4441" s="2"/>
    </row>
    <row r="4442" spans="1:1" x14ac:dyDescent="0.2">
      <c r="A4442" s="2"/>
    </row>
    <row r="4443" spans="1:1" x14ac:dyDescent="0.2">
      <c r="A4443" s="2"/>
    </row>
    <row r="4444" spans="1:1" x14ac:dyDescent="0.2">
      <c r="A4444" s="2"/>
    </row>
    <row r="4445" spans="1:1" x14ac:dyDescent="0.2">
      <c r="A4445" s="2"/>
    </row>
    <row r="4446" spans="1:1" x14ac:dyDescent="0.2">
      <c r="A4446" s="2"/>
    </row>
    <row r="4447" spans="1:1" x14ac:dyDescent="0.2">
      <c r="A4447" s="2"/>
    </row>
    <row r="4448" spans="1:1" x14ac:dyDescent="0.2">
      <c r="A4448" s="2"/>
    </row>
    <row r="4449" spans="1:1" x14ac:dyDescent="0.2">
      <c r="A4449" s="2"/>
    </row>
    <row r="4450" spans="1:1" x14ac:dyDescent="0.2">
      <c r="A4450" s="2"/>
    </row>
    <row r="4451" spans="1:1" x14ac:dyDescent="0.2">
      <c r="A4451" s="2"/>
    </row>
    <row r="4452" spans="1:1" x14ac:dyDescent="0.2">
      <c r="A4452" s="2"/>
    </row>
    <row r="4453" spans="1:1" x14ac:dyDescent="0.2">
      <c r="A4453" s="2"/>
    </row>
    <row r="4454" spans="1:1" x14ac:dyDescent="0.2">
      <c r="A4454" s="2"/>
    </row>
    <row r="4455" spans="1:1" x14ac:dyDescent="0.2">
      <c r="A4455" s="2"/>
    </row>
    <row r="4456" spans="1:1" x14ac:dyDescent="0.2">
      <c r="A4456" s="2"/>
    </row>
    <row r="4457" spans="1:1" x14ac:dyDescent="0.2">
      <c r="A4457" s="2"/>
    </row>
    <row r="4458" spans="1:1" x14ac:dyDescent="0.2">
      <c r="A4458" s="2"/>
    </row>
    <row r="4459" spans="1:1" x14ac:dyDescent="0.2">
      <c r="A4459" s="2"/>
    </row>
    <row r="4460" spans="1:1" x14ac:dyDescent="0.2">
      <c r="A4460" s="2"/>
    </row>
    <row r="4461" spans="1:1" x14ac:dyDescent="0.2">
      <c r="A4461" s="2"/>
    </row>
    <row r="4462" spans="1:1" x14ac:dyDescent="0.2">
      <c r="A4462" s="2"/>
    </row>
    <row r="4463" spans="1:1" x14ac:dyDescent="0.2">
      <c r="A4463" s="2"/>
    </row>
    <row r="4464" spans="1:1" x14ac:dyDescent="0.2">
      <c r="A4464" s="2"/>
    </row>
    <row r="4465" spans="1:1" x14ac:dyDescent="0.2">
      <c r="A4465" s="2"/>
    </row>
    <row r="4466" spans="1:1" x14ac:dyDescent="0.2">
      <c r="A4466" s="2"/>
    </row>
    <row r="4467" spans="1:1" x14ac:dyDescent="0.2">
      <c r="A4467" s="2"/>
    </row>
    <row r="4468" spans="1:1" x14ac:dyDescent="0.2">
      <c r="A4468" s="2"/>
    </row>
    <row r="4469" spans="1:1" x14ac:dyDescent="0.2">
      <c r="A4469" s="2"/>
    </row>
    <row r="4470" spans="1:1" x14ac:dyDescent="0.2">
      <c r="A4470" s="2"/>
    </row>
    <row r="4471" spans="1:1" x14ac:dyDescent="0.2">
      <c r="A4471" s="2"/>
    </row>
    <row r="4472" spans="1:1" x14ac:dyDescent="0.2">
      <c r="A4472" s="2"/>
    </row>
    <row r="4473" spans="1:1" x14ac:dyDescent="0.2">
      <c r="A4473" s="2"/>
    </row>
    <row r="4474" spans="1:1" x14ac:dyDescent="0.2">
      <c r="A4474" s="2"/>
    </row>
    <row r="4475" spans="1:1" x14ac:dyDescent="0.2">
      <c r="A4475" s="2"/>
    </row>
    <row r="4476" spans="1:1" x14ac:dyDescent="0.2">
      <c r="A4476" s="2"/>
    </row>
    <row r="4477" spans="1:1" x14ac:dyDescent="0.2">
      <c r="A4477" s="2"/>
    </row>
    <row r="4478" spans="1:1" x14ac:dyDescent="0.2">
      <c r="A4478" s="2"/>
    </row>
    <row r="4479" spans="1:1" x14ac:dyDescent="0.2">
      <c r="A4479" s="2"/>
    </row>
    <row r="4480" spans="1:1" x14ac:dyDescent="0.2">
      <c r="A4480" s="2"/>
    </row>
    <row r="4481" spans="1:1" x14ac:dyDescent="0.2">
      <c r="A4481" s="2"/>
    </row>
    <row r="4482" spans="1:1" x14ac:dyDescent="0.2">
      <c r="A4482" s="2"/>
    </row>
    <row r="4483" spans="1:1" x14ac:dyDescent="0.2">
      <c r="A4483" s="2"/>
    </row>
    <row r="4484" spans="1:1" x14ac:dyDescent="0.2">
      <c r="A4484" s="2"/>
    </row>
    <row r="4485" spans="1:1" x14ac:dyDescent="0.2">
      <c r="A4485" s="2"/>
    </row>
    <row r="4486" spans="1:1" x14ac:dyDescent="0.2">
      <c r="A4486" s="2"/>
    </row>
    <row r="4487" spans="1:1" x14ac:dyDescent="0.2">
      <c r="A4487" s="2"/>
    </row>
    <row r="4488" spans="1:1" x14ac:dyDescent="0.2">
      <c r="A4488" s="2"/>
    </row>
    <row r="4489" spans="1:1" x14ac:dyDescent="0.2">
      <c r="A4489" s="2"/>
    </row>
    <row r="4490" spans="1:1" x14ac:dyDescent="0.2">
      <c r="A4490" s="2"/>
    </row>
    <row r="4491" spans="1:1" x14ac:dyDescent="0.2">
      <c r="A4491" s="2"/>
    </row>
    <row r="4492" spans="1:1" x14ac:dyDescent="0.2">
      <c r="A4492" s="2"/>
    </row>
    <row r="4493" spans="1:1" x14ac:dyDescent="0.2">
      <c r="A4493" s="2"/>
    </row>
    <row r="4494" spans="1:1" x14ac:dyDescent="0.2">
      <c r="A4494" s="2"/>
    </row>
    <row r="4495" spans="1:1" x14ac:dyDescent="0.2">
      <c r="A4495" s="2"/>
    </row>
    <row r="4496" spans="1:1" x14ac:dyDescent="0.2">
      <c r="A4496" s="2"/>
    </row>
    <row r="4497" spans="1:1" x14ac:dyDescent="0.2">
      <c r="A4497" s="2"/>
    </row>
    <row r="4498" spans="1:1" x14ac:dyDescent="0.2">
      <c r="A4498" s="2"/>
    </row>
    <row r="4499" spans="1:1" x14ac:dyDescent="0.2">
      <c r="A4499" s="2"/>
    </row>
    <row r="4500" spans="1:1" x14ac:dyDescent="0.2">
      <c r="A4500" s="2"/>
    </row>
    <row r="4501" spans="1:1" x14ac:dyDescent="0.2">
      <c r="A4501" s="2"/>
    </row>
    <row r="4502" spans="1:1" x14ac:dyDescent="0.2">
      <c r="A4502" s="2"/>
    </row>
    <row r="4503" spans="1:1" x14ac:dyDescent="0.2">
      <c r="A4503" s="2"/>
    </row>
    <row r="4504" spans="1:1" x14ac:dyDescent="0.2">
      <c r="A4504" s="2"/>
    </row>
    <row r="4505" spans="1:1" x14ac:dyDescent="0.2">
      <c r="A4505" s="2"/>
    </row>
    <row r="4506" spans="1:1" x14ac:dyDescent="0.2">
      <c r="A4506" s="2"/>
    </row>
    <row r="4507" spans="1:1" x14ac:dyDescent="0.2">
      <c r="A4507" s="2"/>
    </row>
    <row r="4508" spans="1:1" x14ac:dyDescent="0.2">
      <c r="A4508" s="2"/>
    </row>
    <row r="4509" spans="1:1" x14ac:dyDescent="0.2">
      <c r="A4509" s="2"/>
    </row>
    <row r="4510" spans="1:1" x14ac:dyDescent="0.2">
      <c r="A4510" s="2"/>
    </row>
    <row r="4511" spans="1:1" x14ac:dyDescent="0.2">
      <c r="A4511" s="2"/>
    </row>
    <row r="4512" spans="1:1" x14ac:dyDescent="0.2">
      <c r="A4512" s="2"/>
    </row>
    <row r="4513" spans="1:1" x14ac:dyDescent="0.2">
      <c r="A4513" s="2"/>
    </row>
    <row r="4514" spans="1:1" x14ac:dyDescent="0.2">
      <c r="A4514" s="2"/>
    </row>
    <row r="4515" spans="1:1" x14ac:dyDescent="0.2">
      <c r="A4515" s="2"/>
    </row>
    <row r="4516" spans="1:1" x14ac:dyDescent="0.2">
      <c r="A4516" s="2"/>
    </row>
    <row r="4517" spans="1:1" x14ac:dyDescent="0.2">
      <c r="A4517" s="2"/>
    </row>
    <row r="4518" spans="1:1" x14ac:dyDescent="0.2">
      <c r="A4518" s="2"/>
    </row>
    <row r="4519" spans="1:1" x14ac:dyDescent="0.2">
      <c r="A4519" s="2"/>
    </row>
    <row r="4520" spans="1:1" x14ac:dyDescent="0.2">
      <c r="A4520" s="2"/>
    </row>
    <row r="4521" spans="1:1" x14ac:dyDescent="0.2">
      <c r="A4521" s="2"/>
    </row>
    <row r="4522" spans="1:1" x14ac:dyDescent="0.2">
      <c r="A4522" s="2"/>
    </row>
    <row r="4523" spans="1:1" x14ac:dyDescent="0.2">
      <c r="A4523" s="2"/>
    </row>
    <row r="4524" spans="1:1" x14ac:dyDescent="0.2">
      <c r="A4524" s="2"/>
    </row>
    <row r="4525" spans="1:1" x14ac:dyDescent="0.2">
      <c r="A4525" s="2"/>
    </row>
    <row r="4526" spans="1:1" x14ac:dyDescent="0.2">
      <c r="A4526" s="2"/>
    </row>
    <row r="4527" spans="1:1" x14ac:dyDescent="0.2">
      <c r="A4527" s="2"/>
    </row>
    <row r="4528" spans="1:1" x14ac:dyDescent="0.2">
      <c r="A4528" s="2"/>
    </row>
    <row r="4529" spans="1:1" x14ac:dyDescent="0.2">
      <c r="A4529" s="2"/>
    </row>
    <row r="4530" spans="1:1" x14ac:dyDescent="0.2">
      <c r="A4530" s="2"/>
    </row>
    <row r="4531" spans="1:1" x14ac:dyDescent="0.2">
      <c r="A4531" s="2"/>
    </row>
    <row r="4532" spans="1:1" x14ac:dyDescent="0.2">
      <c r="A4532" s="2"/>
    </row>
    <row r="4533" spans="1:1" x14ac:dyDescent="0.2">
      <c r="A4533" s="2"/>
    </row>
    <row r="4534" spans="1:1" x14ac:dyDescent="0.2">
      <c r="A4534" s="2"/>
    </row>
    <row r="4535" spans="1:1" x14ac:dyDescent="0.2">
      <c r="A4535" s="2"/>
    </row>
    <row r="4536" spans="1:1" x14ac:dyDescent="0.2">
      <c r="A4536" s="2"/>
    </row>
    <row r="4537" spans="1:1" x14ac:dyDescent="0.2">
      <c r="A4537" s="2"/>
    </row>
    <row r="4538" spans="1:1" x14ac:dyDescent="0.2">
      <c r="A4538" s="2"/>
    </row>
    <row r="4539" spans="1:1" x14ac:dyDescent="0.2">
      <c r="A4539" s="2"/>
    </row>
    <row r="4540" spans="1:1" x14ac:dyDescent="0.2">
      <c r="A4540" s="2"/>
    </row>
    <row r="4541" spans="1:1" x14ac:dyDescent="0.2">
      <c r="A4541" s="2"/>
    </row>
    <row r="4542" spans="1:1" x14ac:dyDescent="0.2">
      <c r="A4542" s="2"/>
    </row>
    <row r="4543" spans="1:1" x14ac:dyDescent="0.2">
      <c r="A4543" s="2"/>
    </row>
    <row r="4544" spans="1:1" x14ac:dyDescent="0.2">
      <c r="A4544" s="2"/>
    </row>
    <row r="4545" spans="1:1" x14ac:dyDescent="0.2">
      <c r="A4545" s="2"/>
    </row>
    <row r="4546" spans="1:1" x14ac:dyDescent="0.2">
      <c r="A4546" s="2"/>
    </row>
    <row r="4547" spans="1:1" x14ac:dyDescent="0.2">
      <c r="A4547" s="2"/>
    </row>
    <row r="4548" spans="1:1" x14ac:dyDescent="0.2">
      <c r="A4548" s="2"/>
    </row>
    <row r="4549" spans="1:1" x14ac:dyDescent="0.2">
      <c r="A4549" s="2"/>
    </row>
    <row r="4550" spans="1:1" x14ac:dyDescent="0.2">
      <c r="A4550" s="2"/>
    </row>
    <row r="4551" spans="1:1" x14ac:dyDescent="0.2">
      <c r="A4551" s="2"/>
    </row>
    <row r="4552" spans="1:1" x14ac:dyDescent="0.2">
      <c r="A4552" s="2"/>
    </row>
    <row r="4553" spans="1:1" x14ac:dyDescent="0.2">
      <c r="A4553" s="2"/>
    </row>
    <row r="4554" spans="1:1" x14ac:dyDescent="0.2">
      <c r="A4554" s="2"/>
    </row>
    <row r="4555" spans="1:1" x14ac:dyDescent="0.2">
      <c r="A4555" s="2"/>
    </row>
    <row r="4556" spans="1:1" x14ac:dyDescent="0.2">
      <c r="A4556" s="2"/>
    </row>
    <row r="4557" spans="1:1" x14ac:dyDescent="0.2">
      <c r="A4557" s="2"/>
    </row>
    <row r="4558" spans="1:1" x14ac:dyDescent="0.2">
      <c r="A4558" s="2"/>
    </row>
    <row r="4559" spans="1:1" x14ac:dyDescent="0.2">
      <c r="A4559" s="2"/>
    </row>
    <row r="4560" spans="1:1" x14ac:dyDescent="0.2">
      <c r="A4560" s="2"/>
    </row>
    <row r="4561" spans="1:1" x14ac:dyDescent="0.2">
      <c r="A4561" s="2"/>
    </row>
    <row r="4562" spans="1:1" x14ac:dyDescent="0.2">
      <c r="A4562" s="2"/>
    </row>
    <row r="4563" spans="1:1" x14ac:dyDescent="0.2">
      <c r="A4563" s="2"/>
    </row>
    <row r="4564" spans="1:1" x14ac:dyDescent="0.2">
      <c r="A4564" s="2"/>
    </row>
    <row r="4565" spans="1:1" x14ac:dyDescent="0.2">
      <c r="A4565" s="2"/>
    </row>
    <row r="4566" spans="1:1" x14ac:dyDescent="0.2">
      <c r="A4566" s="2"/>
    </row>
    <row r="4567" spans="1:1" x14ac:dyDescent="0.2">
      <c r="A4567" s="2"/>
    </row>
    <row r="4568" spans="1:1" x14ac:dyDescent="0.2">
      <c r="A4568" s="2"/>
    </row>
    <row r="4569" spans="1:1" x14ac:dyDescent="0.2">
      <c r="A4569" s="2"/>
    </row>
    <row r="4570" spans="1:1" x14ac:dyDescent="0.2">
      <c r="A4570" s="2"/>
    </row>
    <row r="4571" spans="1:1" x14ac:dyDescent="0.2">
      <c r="A4571" s="2"/>
    </row>
    <row r="4572" spans="1:1" x14ac:dyDescent="0.2">
      <c r="A4572" s="2"/>
    </row>
    <row r="4573" spans="1:1" x14ac:dyDescent="0.2">
      <c r="A4573" s="2"/>
    </row>
    <row r="4574" spans="1:1" x14ac:dyDescent="0.2">
      <c r="A4574" s="2"/>
    </row>
    <row r="4575" spans="1:1" x14ac:dyDescent="0.2">
      <c r="A4575" s="2"/>
    </row>
    <row r="4576" spans="1:1" x14ac:dyDescent="0.2">
      <c r="A4576" s="2"/>
    </row>
    <row r="4577" spans="1:1" x14ac:dyDescent="0.2">
      <c r="A4577" s="2"/>
    </row>
    <row r="4578" spans="1:1" x14ac:dyDescent="0.2">
      <c r="A4578" s="2"/>
    </row>
    <row r="4579" spans="1:1" x14ac:dyDescent="0.2">
      <c r="A4579" s="2"/>
    </row>
    <row r="4580" spans="1:1" x14ac:dyDescent="0.2">
      <c r="A4580" s="2"/>
    </row>
    <row r="4581" spans="1:1" x14ac:dyDescent="0.2">
      <c r="A4581" s="2"/>
    </row>
    <row r="4582" spans="1:1" x14ac:dyDescent="0.2">
      <c r="A4582" s="2"/>
    </row>
    <row r="4583" spans="1:1" x14ac:dyDescent="0.2">
      <c r="A4583" s="2"/>
    </row>
    <row r="4584" spans="1:1" x14ac:dyDescent="0.2">
      <c r="A4584" s="2"/>
    </row>
    <row r="4585" spans="1:1" x14ac:dyDescent="0.2">
      <c r="A4585" s="2"/>
    </row>
    <row r="4586" spans="1:1" x14ac:dyDescent="0.2">
      <c r="A4586" s="2"/>
    </row>
    <row r="4587" spans="1:1" x14ac:dyDescent="0.2">
      <c r="A4587" s="2"/>
    </row>
    <row r="4588" spans="1:1" x14ac:dyDescent="0.2">
      <c r="A4588" s="2"/>
    </row>
    <row r="4589" spans="1:1" x14ac:dyDescent="0.2">
      <c r="A4589" s="2"/>
    </row>
    <row r="4590" spans="1:1" x14ac:dyDescent="0.2">
      <c r="A4590" s="2"/>
    </row>
    <row r="4591" spans="1:1" x14ac:dyDescent="0.2">
      <c r="A4591" s="2"/>
    </row>
    <row r="4592" spans="1:1" x14ac:dyDescent="0.2">
      <c r="A4592" s="2"/>
    </row>
    <row r="4593" spans="1:1" x14ac:dyDescent="0.2">
      <c r="A4593" s="2"/>
    </row>
  </sheetData>
  <mergeCells count="1">
    <mergeCell ref="A25:B25"/>
  </mergeCells>
  <phoneticPr fontId="0" type="noConversion"/>
  <conditionalFormatting sqref="Z40:IS40 Z35:IS35 I46 C47 E47 D36 Z10:XFD10 Z14:XFD14 Z18:XFD18 Z22:XFD22 Z6:XFD6 D40:H40 A6:I6 K6:W6 A22:I22 A18:I18 A14:I14 A10:I10 I41 K41:L41 K22:R22 T22:W22 S21 K18:R18 T18:W18 S17 K14:R14 T14:W14 S13 K10:R10 T10:W10 S9 K47:R47 T47:U47 S46 G47:H47">
    <cfRule type="cellIs" dxfId="99" priority="63" stopIfTrue="1" operator="lessThan">
      <formula>4</formula>
    </cfRule>
  </conditionalFormatting>
  <conditionalFormatting sqref="Z41:IS41 Z36:IS37 Z23:IS23 I47 C48 E48 D35:D36 A25 Z11:XFD11 Z15:XFD15 Z19:XFD19 Z7:XFD7 D38:H40 A26:I34 D25:I25 A7:I7 K7:W7 A19:I19 A15:I15 A11:I11 A23:I24 I39:I41 K39:L41 K19:R19 T19:W19 S18 K15:R15 T15:W15 S14 K11:R11 T11:W11 S10 K23:R34 T23:W34 S22:S33 K48:R48 T48:U48 S47:S48 G48:H48">
    <cfRule type="cellIs" dxfId="98" priority="64" stopIfTrue="1" operator="lessThan">
      <formula>5</formula>
    </cfRule>
  </conditionalFormatting>
  <conditionalFormatting sqref="X47:Y47 X6:Y6 X22:Y22 X18:Y18 X14:Y14 X10:Y10">
    <cfRule type="cellIs" dxfId="97" priority="9" stopIfTrue="1" operator="lessThan">
      <formula>4</formula>
    </cfRule>
  </conditionalFormatting>
  <conditionalFormatting sqref="X23:Y34 X48:Y48 X7:Y7 X19:Y19 X15:Y15 X11:Y11">
    <cfRule type="cellIs" dxfId="96" priority="10" stopIfTrue="1" operator="lessThan">
      <formula>5</formula>
    </cfRule>
  </conditionalFormatting>
  <conditionalFormatting sqref="J47 J6 J22 J18 J14 J10 J41">
    <cfRule type="cellIs" dxfId="95" priority="7" stopIfTrue="1" operator="lessThan">
      <formula>4</formula>
    </cfRule>
  </conditionalFormatting>
  <conditionalFormatting sqref="J48 J7 J19 J15 J11 J23:J34 J39:J41">
    <cfRule type="cellIs" dxfId="94" priority="8" stopIfTrue="1" operator="lessThan">
      <formula>5</formula>
    </cfRule>
  </conditionalFormatting>
  <conditionalFormatting sqref="S5">
    <cfRule type="cellIs" dxfId="93" priority="5" stopIfTrue="1" operator="lessThan">
      <formula>4</formula>
    </cfRule>
  </conditionalFormatting>
  <conditionalFormatting sqref="S6">
    <cfRule type="cellIs" dxfId="92" priority="6" stopIfTrue="1" operator="lessThan">
      <formula>5</formula>
    </cfRule>
  </conditionalFormatting>
  <conditionalFormatting sqref="F47">
    <cfRule type="cellIs" dxfId="91" priority="3" stopIfTrue="1" operator="lessThan">
      <formula>4</formula>
    </cfRule>
  </conditionalFormatting>
  <conditionalFormatting sqref="F48">
    <cfRule type="cellIs" dxfId="90" priority="4" stopIfTrue="1" operator="lessThan">
      <formula>5</formula>
    </cfRule>
  </conditionalFormatting>
  <conditionalFormatting sqref="V47:W47">
    <cfRule type="cellIs" dxfId="89" priority="1" stopIfTrue="1" operator="lessThan">
      <formula>4</formula>
    </cfRule>
  </conditionalFormatting>
  <conditionalFormatting sqref="V48:W48">
    <cfRule type="cellIs" dxfId="88" priority="2" stopIfTrue="1" operator="lessThan">
      <formula>5</formula>
    </cfRule>
  </conditionalFormatting>
  <printOptions horizontalCentered="1"/>
  <pageMargins left="0.5" right="0.5" top="1" bottom="0.5" header="0.5" footer="0.25"/>
  <pageSetup scale="55" orientation="landscape" horizontalDpi="4294967292" verticalDpi="300" r:id="rId1"/>
  <headerFooter alignWithMargins="0">
    <oddHeader>&amp;C&amp;"Arial,Bold"&amp;14Table 1
Daily Temperature Readings May 2018</oddHeader>
    <oddFooter>&amp;L&amp;"Arial,Bold"&amp;14***INDICATES HYDROELECTRIC DAM
&amp;C&amp;"Arial,Bold"&amp;14*INDICATES PROBLEM WITH INSTRUMENT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22" workbookViewId="0">
      <selection activeCell="D19" sqref="D19"/>
    </sheetView>
  </sheetViews>
  <sheetFormatPr defaultRowHeight="12.75" x14ac:dyDescent="0.2"/>
  <sheetData>
    <row r="1" spans="1:24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"/>
    </row>
    <row r="2" spans="1:24" x14ac:dyDescent="0.2">
      <c r="A2" s="26" t="s">
        <v>8</v>
      </c>
      <c r="B2" s="2"/>
      <c r="C2" s="9"/>
      <c r="D2" s="3">
        <v>43252</v>
      </c>
      <c r="E2" s="3">
        <v>43256</v>
      </c>
      <c r="F2" s="3">
        <v>43257</v>
      </c>
      <c r="G2" s="3">
        <v>43258</v>
      </c>
      <c r="H2" s="3">
        <v>43259</v>
      </c>
      <c r="I2" s="3">
        <v>43262</v>
      </c>
      <c r="J2" s="3">
        <v>43263</v>
      </c>
      <c r="K2" s="3">
        <v>43264</v>
      </c>
      <c r="L2" s="3">
        <v>43265</v>
      </c>
      <c r="M2" s="3">
        <v>43266</v>
      </c>
      <c r="N2" s="3">
        <v>43269</v>
      </c>
      <c r="O2" s="3">
        <v>43270</v>
      </c>
      <c r="P2" s="3">
        <v>43271</v>
      </c>
      <c r="Q2" s="3">
        <v>43272</v>
      </c>
      <c r="R2" s="3">
        <v>43273</v>
      </c>
      <c r="S2" s="3">
        <v>43276</v>
      </c>
      <c r="T2" s="3">
        <v>43277</v>
      </c>
      <c r="U2" s="3">
        <v>43278</v>
      </c>
      <c r="V2" s="3">
        <v>43279</v>
      </c>
      <c r="W2" s="3">
        <v>43280</v>
      </c>
      <c r="X2" s="2"/>
    </row>
    <row r="3" spans="1:24" x14ac:dyDescent="0.2">
      <c r="A3" s="27" t="s">
        <v>7</v>
      </c>
      <c r="B3" s="8"/>
      <c r="C3" s="10"/>
      <c r="D3" s="4">
        <v>152</v>
      </c>
      <c r="E3" s="4">
        <v>156</v>
      </c>
      <c r="F3" s="4">
        <v>157</v>
      </c>
      <c r="G3" s="4">
        <v>158</v>
      </c>
      <c r="H3" s="4">
        <v>159</v>
      </c>
      <c r="I3" s="4">
        <v>162</v>
      </c>
      <c r="J3" s="4">
        <v>163</v>
      </c>
      <c r="K3" s="4">
        <v>164</v>
      </c>
      <c r="L3" s="4">
        <v>165</v>
      </c>
      <c r="M3" s="4">
        <v>166</v>
      </c>
      <c r="N3" s="4">
        <v>169</v>
      </c>
      <c r="O3" s="4">
        <v>170</v>
      </c>
      <c r="P3" s="4">
        <v>171</v>
      </c>
      <c r="Q3" s="4">
        <v>172</v>
      </c>
      <c r="R3" s="4">
        <v>173</v>
      </c>
      <c r="S3" s="4">
        <v>176</v>
      </c>
      <c r="T3" s="4">
        <v>177</v>
      </c>
      <c r="U3" s="4">
        <v>178</v>
      </c>
      <c r="V3" s="4">
        <v>179</v>
      </c>
      <c r="W3" s="4">
        <v>180</v>
      </c>
      <c r="X3" s="8"/>
    </row>
    <row r="4" spans="1:24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2"/>
    </row>
    <row r="5" spans="1:24" x14ac:dyDescent="0.2">
      <c r="A5" s="26" t="s">
        <v>0</v>
      </c>
      <c r="B5" s="2"/>
      <c r="C5" s="9" t="s">
        <v>1</v>
      </c>
      <c r="D5" s="15">
        <v>74.12</v>
      </c>
      <c r="E5" s="15">
        <v>74.66</v>
      </c>
      <c r="F5" s="15">
        <v>73.759999999999991</v>
      </c>
      <c r="G5" s="15">
        <v>72.680000000000007</v>
      </c>
      <c r="H5" s="15">
        <v>70.88</v>
      </c>
      <c r="I5" s="15">
        <v>71.599999999999994</v>
      </c>
      <c r="J5" s="15">
        <v>70.88</v>
      </c>
      <c r="K5" s="15">
        <v>71.06</v>
      </c>
      <c r="L5" s="15">
        <v>69.44</v>
      </c>
      <c r="M5" s="15">
        <v>69.62</v>
      </c>
      <c r="N5" s="15">
        <v>73.039999999999992</v>
      </c>
      <c r="O5" s="15">
        <v>74.84</v>
      </c>
      <c r="P5" s="15">
        <v>77.72</v>
      </c>
      <c r="Q5" s="15">
        <v>76.64</v>
      </c>
      <c r="R5" s="15">
        <v>75.92</v>
      </c>
      <c r="S5" s="15">
        <v>73.94</v>
      </c>
      <c r="T5" s="15">
        <v>73.94</v>
      </c>
      <c r="U5" s="15">
        <v>73.94</v>
      </c>
      <c r="V5" s="15">
        <v>73.400000000000006</v>
      </c>
      <c r="W5" s="15">
        <v>73.94</v>
      </c>
      <c r="X5" s="2"/>
    </row>
    <row r="6" spans="1:24" x14ac:dyDescent="0.2">
      <c r="A6" s="26" t="s">
        <v>2</v>
      </c>
      <c r="B6" s="2"/>
      <c r="C6" s="9" t="s">
        <v>3</v>
      </c>
      <c r="D6" s="15">
        <v>73.039999999999992</v>
      </c>
      <c r="E6" s="15">
        <v>73.759999999999991</v>
      </c>
      <c r="F6" s="15">
        <v>72.680000000000007</v>
      </c>
      <c r="G6" s="15">
        <v>70.88</v>
      </c>
      <c r="H6" s="15">
        <v>70.16</v>
      </c>
      <c r="I6" s="15">
        <v>70.88</v>
      </c>
      <c r="J6" s="15">
        <v>70.16</v>
      </c>
      <c r="K6" s="15">
        <v>69.259999999999991</v>
      </c>
      <c r="L6" s="15">
        <v>68.539999999999992</v>
      </c>
      <c r="M6" s="15">
        <v>68.539999999999992</v>
      </c>
      <c r="N6" s="15">
        <v>71.240000000000009</v>
      </c>
      <c r="O6" s="15">
        <v>72.5</v>
      </c>
      <c r="P6" s="15">
        <v>32</v>
      </c>
      <c r="Q6" s="15">
        <v>75.2</v>
      </c>
      <c r="R6" s="15">
        <v>75.2</v>
      </c>
      <c r="S6" s="15">
        <v>72.86</v>
      </c>
      <c r="T6" s="15">
        <v>73.400000000000006</v>
      </c>
      <c r="U6" s="15">
        <v>73.22</v>
      </c>
      <c r="V6" s="15">
        <v>73.039999999999992</v>
      </c>
      <c r="W6" s="15">
        <v>73.039999999999992</v>
      </c>
      <c r="X6" s="2"/>
    </row>
    <row r="7" spans="1:24" x14ac:dyDescent="0.2">
      <c r="A7" s="26"/>
      <c r="B7" s="2"/>
      <c r="C7" s="9" t="s">
        <v>4</v>
      </c>
      <c r="D7" s="15">
        <v>73.580000000000013</v>
      </c>
      <c r="E7" s="15">
        <v>74.12</v>
      </c>
      <c r="F7" s="15">
        <v>73.039999999999992</v>
      </c>
      <c r="G7" s="15">
        <v>71.78</v>
      </c>
      <c r="H7" s="15">
        <v>70.52</v>
      </c>
      <c r="I7" s="15">
        <v>71.240000000000009</v>
      </c>
      <c r="J7" s="15">
        <v>70.34</v>
      </c>
      <c r="K7" s="15">
        <v>69.62</v>
      </c>
      <c r="L7" s="15">
        <v>68.900000000000006</v>
      </c>
      <c r="M7" s="15">
        <v>69.080000000000013</v>
      </c>
      <c r="N7" s="15">
        <v>71.78</v>
      </c>
      <c r="O7" s="15">
        <v>73.759999999999991</v>
      </c>
      <c r="P7" s="15">
        <v>74.12</v>
      </c>
      <c r="Q7" s="15">
        <v>75.92</v>
      </c>
      <c r="R7" s="15">
        <v>75.56</v>
      </c>
      <c r="S7" s="15">
        <v>73.400000000000006</v>
      </c>
      <c r="T7" s="15">
        <v>73.759999999999991</v>
      </c>
      <c r="U7" s="15">
        <v>73.400000000000006</v>
      </c>
      <c r="V7" s="15">
        <v>73.400000000000006</v>
      </c>
      <c r="W7" s="15">
        <v>73.400000000000006</v>
      </c>
      <c r="X7" s="2"/>
    </row>
    <row r="8" spans="1:24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2"/>
    </row>
    <row r="9" spans="1:24" x14ac:dyDescent="0.2">
      <c r="A9" s="26" t="s">
        <v>27</v>
      </c>
      <c r="B9" s="2"/>
      <c r="C9" s="9" t="s">
        <v>1</v>
      </c>
      <c r="D9" s="15">
        <v>71.671999999999997</v>
      </c>
      <c r="E9" s="15">
        <v>73.759999999999991</v>
      </c>
      <c r="F9" s="15">
        <v>73.382000000000005</v>
      </c>
      <c r="G9" s="15">
        <v>73.22</v>
      </c>
      <c r="H9" s="15">
        <v>73.346000000000004</v>
      </c>
      <c r="I9" s="15">
        <v>74.39</v>
      </c>
      <c r="J9" s="15">
        <v>73.885999999999996</v>
      </c>
      <c r="K9" s="15">
        <v>73.093999999999994</v>
      </c>
      <c r="L9" s="15">
        <v>71.852000000000004</v>
      </c>
      <c r="M9" s="15">
        <v>71.978000000000009</v>
      </c>
      <c r="N9" s="15">
        <v>75.056000000000012</v>
      </c>
      <c r="O9" s="15">
        <v>74.984000000000009</v>
      </c>
      <c r="P9" s="15">
        <v>75.415999999999997</v>
      </c>
      <c r="Q9" s="15">
        <v>75.433999999999997</v>
      </c>
      <c r="R9" s="15">
        <v>74.731999999999999</v>
      </c>
      <c r="S9" s="15">
        <v>75.38</v>
      </c>
      <c r="T9" s="15">
        <v>75.415999999999997</v>
      </c>
      <c r="U9" s="15">
        <v>75.415999999999997</v>
      </c>
      <c r="V9" s="15" t="s">
        <v>33</v>
      </c>
      <c r="W9" s="15" t="s">
        <v>33</v>
      </c>
      <c r="X9" s="2"/>
    </row>
    <row r="10" spans="1:24" x14ac:dyDescent="0.2">
      <c r="A10" s="26" t="s">
        <v>11</v>
      </c>
      <c r="B10" s="2"/>
      <c r="C10" s="9" t="s">
        <v>3</v>
      </c>
      <c r="D10" s="15">
        <v>71.438000000000002</v>
      </c>
      <c r="E10" s="15">
        <v>73.616</v>
      </c>
      <c r="F10" s="15">
        <v>73.093999999999994</v>
      </c>
      <c r="G10" s="15">
        <v>72.878</v>
      </c>
      <c r="H10" s="15">
        <v>72.931999999999988</v>
      </c>
      <c r="I10" s="15">
        <v>74.246000000000009</v>
      </c>
      <c r="J10" s="15">
        <v>73.795999999999992</v>
      </c>
      <c r="K10" s="15">
        <v>72.212000000000003</v>
      </c>
      <c r="L10" s="15">
        <v>71.474000000000004</v>
      </c>
      <c r="M10" s="15">
        <v>71.474000000000004</v>
      </c>
      <c r="N10" s="15">
        <v>73.634</v>
      </c>
      <c r="O10" s="15">
        <v>74.876000000000005</v>
      </c>
      <c r="P10" s="15">
        <v>75.397999999999996</v>
      </c>
      <c r="Q10" s="15">
        <v>75.307999999999993</v>
      </c>
      <c r="R10" s="15">
        <v>74.443999999999988</v>
      </c>
      <c r="S10" s="15">
        <v>75.128</v>
      </c>
      <c r="T10" s="15">
        <v>75.056000000000012</v>
      </c>
      <c r="U10" s="15">
        <v>75.056000000000012</v>
      </c>
      <c r="V10" s="15" t="s">
        <v>34</v>
      </c>
      <c r="W10" s="15" t="s">
        <v>34</v>
      </c>
      <c r="X10" s="2"/>
    </row>
    <row r="11" spans="1:24" x14ac:dyDescent="0.2">
      <c r="A11" s="26" t="s">
        <v>12</v>
      </c>
      <c r="B11" s="2"/>
      <c r="C11" s="9" t="s">
        <v>4</v>
      </c>
      <c r="D11" s="15">
        <v>71.503250000000008</v>
      </c>
      <c r="E11" s="15">
        <v>73.674000000000007</v>
      </c>
      <c r="F11" s="15">
        <v>73.243400000000008</v>
      </c>
      <c r="G11" s="15">
        <v>73.069250000000011</v>
      </c>
      <c r="H11" s="15">
        <v>73.143499999999989</v>
      </c>
      <c r="I11" s="15">
        <v>74.318000000000012</v>
      </c>
      <c r="J11" s="15">
        <v>73.843249999999998</v>
      </c>
      <c r="K11" s="15">
        <v>72.654799999999994</v>
      </c>
      <c r="L11" s="15">
        <v>71.665249999999986</v>
      </c>
      <c r="M11" s="15">
        <v>71.734999999999999</v>
      </c>
      <c r="N11" s="15">
        <v>73.911714285714282</v>
      </c>
      <c r="O11" s="15">
        <v>74.927750000000003</v>
      </c>
      <c r="P11" s="15">
        <v>75.403400000000005</v>
      </c>
      <c r="Q11" s="15">
        <v>75.361999999999995</v>
      </c>
      <c r="R11" s="15">
        <v>74.555999999999997</v>
      </c>
      <c r="S11" s="15">
        <v>75.219636363636369</v>
      </c>
      <c r="T11" s="15">
        <v>75.203857142857146</v>
      </c>
      <c r="U11" s="15">
        <v>75.283999999999992</v>
      </c>
      <c r="V11" s="15" t="s">
        <v>35</v>
      </c>
      <c r="W11" s="15" t="s">
        <v>35</v>
      </c>
      <c r="X11" s="2"/>
    </row>
    <row r="12" spans="1:24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2"/>
    </row>
    <row r="13" spans="1:24" x14ac:dyDescent="0.2">
      <c r="A13" s="26" t="s">
        <v>27</v>
      </c>
      <c r="B13" s="2"/>
      <c r="C13" s="19" t="s">
        <v>1</v>
      </c>
      <c r="D13" s="17">
        <v>72.23</v>
      </c>
      <c r="E13" s="17">
        <v>74.623999999999995</v>
      </c>
      <c r="F13" s="17">
        <v>74.210000000000008</v>
      </c>
      <c r="G13" s="17">
        <v>73.975999999999999</v>
      </c>
      <c r="H13" s="17">
        <v>74.084000000000003</v>
      </c>
      <c r="I13" s="17">
        <v>75.254000000000005</v>
      </c>
      <c r="J13" s="17">
        <v>74.66</v>
      </c>
      <c r="K13" s="17">
        <v>73.778000000000006</v>
      </c>
      <c r="L13" s="17">
        <v>72.481999999999999</v>
      </c>
      <c r="M13" s="17">
        <v>72.608000000000004</v>
      </c>
      <c r="N13" s="17">
        <v>75.361999999999995</v>
      </c>
      <c r="O13" s="17">
        <v>75.56</v>
      </c>
      <c r="P13" s="17">
        <v>75.668000000000006</v>
      </c>
      <c r="Q13" s="17">
        <v>75.92</v>
      </c>
      <c r="R13" s="17">
        <v>75.433999999999997</v>
      </c>
      <c r="S13" s="15">
        <v>75.596000000000004</v>
      </c>
      <c r="T13" s="17">
        <v>75.92</v>
      </c>
      <c r="U13" s="17">
        <v>75.77600000000001</v>
      </c>
      <c r="V13" s="17">
        <v>75.056000000000012</v>
      </c>
      <c r="W13" s="17">
        <v>74.048000000000002</v>
      </c>
      <c r="X13" s="2"/>
    </row>
    <row r="14" spans="1:24" x14ac:dyDescent="0.2">
      <c r="A14" s="26" t="s">
        <v>11</v>
      </c>
      <c r="B14" s="2"/>
      <c r="C14" s="9" t="s">
        <v>3</v>
      </c>
      <c r="D14" s="15">
        <v>72.085999999999999</v>
      </c>
      <c r="E14" s="15">
        <v>74.48</v>
      </c>
      <c r="F14" s="15">
        <v>74.066000000000003</v>
      </c>
      <c r="G14" s="15">
        <v>73.634</v>
      </c>
      <c r="H14" s="15">
        <v>73.688000000000002</v>
      </c>
      <c r="I14" s="15">
        <v>74.948000000000008</v>
      </c>
      <c r="J14" s="15">
        <v>74.426000000000002</v>
      </c>
      <c r="K14" s="15">
        <v>72.968000000000004</v>
      </c>
      <c r="L14" s="15">
        <v>72.031999999999996</v>
      </c>
      <c r="M14" s="15">
        <v>72.23</v>
      </c>
      <c r="N14" s="15">
        <v>74.318000000000012</v>
      </c>
      <c r="O14" s="15">
        <v>75.451999999999998</v>
      </c>
      <c r="P14" s="15">
        <v>74.768000000000001</v>
      </c>
      <c r="Q14" s="15">
        <v>75.578000000000003</v>
      </c>
      <c r="R14" s="15">
        <v>75.2</v>
      </c>
      <c r="S14" s="15">
        <v>75.578000000000003</v>
      </c>
      <c r="T14" s="15">
        <v>75.578000000000003</v>
      </c>
      <c r="U14" s="15">
        <v>75.56</v>
      </c>
      <c r="V14" s="15">
        <v>73.31</v>
      </c>
      <c r="W14" s="15">
        <v>73.688000000000002</v>
      </c>
      <c r="X14" s="2"/>
    </row>
    <row r="15" spans="1:24" x14ac:dyDescent="0.2">
      <c r="A15" s="26" t="s">
        <v>13</v>
      </c>
      <c r="B15" s="2"/>
      <c r="C15" s="9" t="s">
        <v>4</v>
      </c>
      <c r="D15" s="15">
        <v>72.137749999999997</v>
      </c>
      <c r="E15" s="15">
        <v>74.566000000000003</v>
      </c>
      <c r="F15" s="15">
        <v>74.132599999999996</v>
      </c>
      <c r="G15" s="15">
        <v>73.838750000000005</v>
      </c>
      <c r="H15" s="15">
        <v>73.89500000000001</v>
      </c>
      <c r="I15" s="15">
        <v>75.068600000000004</v>
      </c>
      <c r="J15" s="15">
        <v>74.58574999999999</v>
      </c>
      <c r="K15" s="15">
        <v>73.450400000000002</v>
      </c>
      <c r="L15" s="15">
        <v>72.252499999999998</v>
      </c>
      <c r="M15" s="15">
        <v>72.416750000000008</v>
      </c>
      <c r="N15" s="15">
        <v>74.59571428571428</v>
      </c>
      <c r="O15" s="15">
        <v>75.530749999999998</v>
      </c>
      <c r="P15" s="15">
        <v>75.410600000000002</v>
      </c>
      <c r="Q15" s="15">
        <v>75.626000000000005</v>
      </c>
      <c r="R15" s="15">
        <v>75.317999999999998</v>
      </c>
      <c r="S15" s="15">
        <v>75.581272727272733</v>
      </c>
      <c r="T15" s="15">
        <v>75.628142857142862</v>
      </c>
      <c r="U15" s="15">
        <v>75.638000000000005</v>
      </c>
      <c r="V15" s="15">
        <v>73.899090909090901</v>
      </c>
      <c r="W15" s="15">
        <v>73.848200000000006</v>
      </c>
      <c r="X15" s="2"/>
    </row>
    <row r="16" spans="1:24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2"/>
    </row>
    <row r="17" spans="1:24" x14ac:dyDescent="0.2">
      <c r="A17" s="23" t="s">
        <v>28</v>
      </c>
      <c r="B17" s="12"/>
      <c r="C17" s="19" t="s">
        <v>1</v>
      </c>
      <c r="D17" s="17">
        <v>80.3</v>
      </c>
      <c r="E17" s="17">
        <v>78.319999999999993</v>
      </c>
      <c r="F17" s="17">
        <v>76.510000000000005</v>
      </c>
      <c r="G17" s="17">
        <v>74.8</v>
      </c>
      <c r="H17" s="17">
        <v>78</v>
      </c>
      <c r="I17" s="17">
        <v>80.400000000000006</v>
      </c>
      <c r="J17" s="17">
        <v>75.88</v>
      </c>
      <c r="K17" s="17">
        <v>78.489999999999995</v>
      </c>
      <c r="L17" s="17">
        <v>79.87</v>
      </c>
      <c r="M17" s="17">
        <v>79.55</v>
      </c>
      <c r="N17" s="17">
        <v>81.64</v>
      </c>
      <c r="O17" s="17">
        <v>83.58</v>
      </c>
      <c r="P17" s="17">
        <v>80.540000000000006</v>
      </c>
      <c r="Q17" s="17">
        <v>81.150000000000006</v>
      </c>
      <c r="R17" s="17">
        <v>77.569999999999993</v>
      </c>
      <c r="S17" s="15">
        <v>76.69</v>
      </c>
      <c r="T17" s="17">
        <v>76.69</v>
      </c>
      <c r="U17" s="17">
        <v>80.67</v>
      </c>
      <c r="V17" s="17">
        <v>79.650000000000006</v>
      </c>
      <c r="W17" s="17">
        <v>81.34</v>
      </c>
      <c r="X17" s="2"/>
    </row>
    <row r="18" spans="1:24" x14ac:dyDescent="0.2">
      <c r="A18" s="26" t="s">
        <v>5</v>
      </c>
      <c r="B18" s="2"/>
      <c r="C18" s="9" t="s">
        <v>3</v>
      </c>
      <c r="D18" s="15">
        <v>77.28</v>
      </c>
      <c r="E18" s="15">
        <v>73.92</v>
      </c>
      <c r="F18" s="15">
        <v>74.010000000000005</v>
      </c>
      <c r="G18" s="15">
        <v>71.989999999999995</v>
      </c>
      <c r="H18" s="15">
        <v>75.510000000000005</v>
      </c>
      <c r="I18" s="15">
        <v>76.41</v>
      </c>
      <c r="J18" s="15">
        <v>75.19</v>
      </c>
      <c r="K18" s="15">
        <v>75.88</v>
      </c>
      <c r="L18" s="15">
        <v>77.569999999999993</v>
      </c>
      <c r="M18" s="15">
        <v>76.08</v>
      </c>
      <c r="N18" s="15">
        <v>76.45</v>
      </c>
      <c r="O18" s="15">
        <v>80.650000000000006</v>
      </c>
      <c r="P18" s="15">
        <v>77.14</v>
      </c>
      <c r="Q18" s="15">
        <v>77.45</v>
      </c>
      <c r="R18" s="15">
        <v>76.12</v>
      </c>
      <c r="S18" s="15">
        <v>74.64</v>
      </c>
      <c r="T18" s="15">
        <v>74.64</v>
      </c>
      <c r="U18" s="15">
        <v>77.02</v>
      </c>
      <c r="V18" s="15">
        <v>77.55</v>
      </c>
      <c r="W18" s="15">
        <v>77.73</v>
      </c>
      <c r="X18" s="2"/>
    </row>
    <row r="19" spans="1:24" x14ac:dyDescent="0.2">
      <c r="A19" s="26"/>
      <c r="B19" s="2"/>
      <c r="C19" s="9" t="s">
        <v>4</v>
      </c>
      <c r="D19" s="15">
        <v>79.212727272727264</v>
      </c>
      <c r="E19" s="15">
        <v>76.793076923076924</v>
      </c>
      <c r="F19" s="15">
        <v>75.477692307692308</v>
      </c>
      <c r="G19" s="15">
        <v>73.952727272727259</v>
      </c>
      <c r="H19" s="15">
        <v>77.013636363636365</v>
      </c>
      <c r="I19" s="15">
        <v>78.751333333333335</v>
      </c>
      <c r="J19" s="15">
        <v>75.629999999999981</v>
      </c>
      <c r="K19" s="15">
        <v>77.424666666666653</v>
      </c>
      <c r="L19" s="15">
        <v>79.061818181818182</v>
      </c>
      <c r="M19" s="15">
        <v>78.443636363636358</v>
      </c>
      <c r="N19" s="15">
        <v>78.993529411764712</v>
      </c>
      <c r="O19" s="15">
        <v>82.546363636363637</v>
      </c>
      <c r="P19" s="15">
        <v>78.676923076923075</v>
      </c>
      <c r="Q19" s="15">
        <v>79.338000000000008</v>
      </c>
      <c r="R19" s="15">
        <v>76.729230769230767</v>
      </c>
      <c r="S19" s="15">
        <v>75.518666666666661</v>
      </c>
      <c r="T19" s="15">
        <v>75.518666666666661</v>
      </c>
      <c r="U19" s="15">
        <v>79.06</v>
      </c>
      <c r="V19" s="15">
        <v>78.857692307692304</v>
      </c>
      <c r="W19" s="15">
        <v>80.140769230769223</v>
      </c>
      <c r="X19" s="2"/>
    </row>
    <row r="20" spans="1:24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2"/>
    </row>
    <row r="21" spans="1:24" x14ac:dyDescent="0.2">
      <c r="A21" s="26" t="s">
        <v>14</v>
      </c>
      <c r="B21" s="2"/>
      <c r="C21" s="9" t="s">
        <v>1</v>
      </c>
      <c r="D21" s="15" t="s">
        <v>33</v>
      </c>
      <c r="E21" s="15">
        <v>75.06</v>
      </c>
      <c r="F21" s="15">
        <v>75.06</v>
      </c>
      <c r="G21" s="15" t="s">
        <v>33</v>
      </c>
      <c r="H21" s="15" t="s">
        <v>33</v>
      </c>
      <c r="I21" s="15">
        <v>76.349999999999994</v>
      </c>
      <c r="J21" s="15">
        <v>75.94</v>
      </c>
      <c r="K21" s="15">
        <v>75.84</v>
      </c>
      <c r="L21" s="15" t="s">
        <v>33</v>
      </c>
      <c r="M21" s="15" t="s">
        <v>33</v>
      </c>
      <c r="N21" s="15">
        <v>76.94</v>
      </c>
      <c r="O21" s="15">
        <v>79.08</v>
      </c>
      <c r="P21" s="15">
        <v>77.73</v>
      </c>
      <c r="Q21" s="15">
        <v>77.959999999999994</v>
      </c>
      <c r="R21" s="15">
        <v>77.14</v>
      </c>
      <c r="S21" s="15">
        <v>77.14</v>
      </c>
      <c r="T21" s="15">
        <v>75.06</v>
      </c>
      <c r="U21" s="15">
        <v>76.12</v>
      </c>
      <c r="V21" s="15">
        <v>76.78</v>
      </c>
      <c r="W21" s="15">
        <v>77.650000000000006</v>
      </c>
      <c r="X21" s="2"/>
    </row>
    <row r="22" spans="1:24" x14ac:dyDescent="0.2">
      <c r="A22" s="26" t="s">
        <v>15</v>
      </c>
      <c r="B22" s="2"/>
      <c r="C22" s="9" t="s">
        <v>3</v>
      </c>
      <c r="D22" s="15" t="s">
        <v>34</v>
      </c>
      <c r="E22" s="15">
        <v>73.94</v>
      </c>
      <c r="F22" s="15">
        <v>73.94</v>
      </c>
      <c r="G22" s="15" t="s">
        <v>34</v>
      </c>
      <c r="H22" s="15" t="s">
        <v>34</v>
      </c>
      <c r="I22" s="15">
        <v>75.53</v>
      </c>
      <c r="J22" s="15">
        <v>74.760000000000005</v>
      </c>
      <c r="K22" s="15">
        <v>75.13</v>
      </c>
      <c r="L22" s="15" t="s">
        <v>34</v>
      </c>
      <c r="M22" s="15" t="s">
        <v>34</v>
      </c>
      <c r="N22" s="15">
        <v>75.33</v>
      </c>
      <c r="O22" s="15">
        <v>77.849999999999994</v>
      </c>
      <c r="P22" s="15">
        <v>76.709999999999994</v>
      </c>
      <c r="Q22" s="15">
        <v>77.260000000000005</v>
      </c>
      <c r="R22" s="15">
        <v>76.650000000000006</v>
      </c>
      <c r="S22" s="15">
        <v>76.650000000000006</v>
      </c>
      <c r="T22" s="15">
        <v>74.150000000000006</v>
      </c>
      <c r="U22" s="15">
        <v>75.31</v>
      </c>
      <c r="V22" s="15">
        <v>76.14</v>
      </c>
      <c r="W22" s="15">
        <v>75.55</v>
      </c>
      <c r="X22" s="2"/>
    </row>
    <row r="23" spans="1:24" x14ac:dyDescent="0.2">
      <c r="A23" s="26"/>
      <c r="B23" s="2"/>
      <c r="C23" s="9" t="s">
        <v>4</v>
      </c>
      <c r="D23" s="15" t="s">
        <v>35</v>
      </c>
      <c r="E23" s="15">
        <v>74.598461538461535</v>
      </c>
      <c r="F23" s="15">
        <v>74.598461538461535</v>
      </c>
      <c r="G23" s="15" t="s">
        <v>35</v>
      </c>
      <c r="H23" s="15" t="s">
        <v>35</v>
      </c>
      <c r="I23" s="15">
        <v>75.923333333333332</v>
      </c>
      <c r="J23" s="15">
        <v>75.318461538461548</v>
      </c>
      <c r="K23" s="15">
        <v>75.438461538461539</v>
      </c>
      <c r="L23" s="15" t="s">
        <v>35</v>
      </c>
      <c r="M23" s="15" t="s">
        <v>35</v>
      </c>
      <c r="N23" s="15">
        <v>75.955882352941174</v>
      </c>
      <c r="O23" s="15">
        <v>78.593076923076936</v>
      </c>
      <c r="P23" s="15">
        <v>77.223076923076931</v>
      </c>
      <c r="Q23" s="15">
        <v>77.474000000000004</v>
      </c>
      <c r="R23" s="15">
        <v>76.90384615384616</v>
      </c>
      <c r="S23" s="15">
        <v>76.90384615384616</v>
      </c>
      <c r="T23" s="15">
        <v>74.567058823529422</v>
      </c>
      <c r="U23" s="15">
        <v>75.567692307692312</v>
      </c>
      <c r="V23" s="15">
        <v>76.516000000000005</v>
      </c>
      <c r="W23" s="15">
        <v>76.698461538461544</v>
      </c>
      <c r="X23" s="2"/>
    </row>
    <row r="24" spans="1:24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2"/>
    </row>
    <row r="25" spans="1:24" x14ac:dyDescent="0.2">
      <c r="A25" s="36" t="s">
        <v>25</v>
      </c>
      <c r="B25" s="37"/>
      <c r="C25" s="13" t="s">
        <v>21</v>
      </c>
      <c r="D25" s="15">
        <v>74.300000000000011</v>
      </c>
      <c r="E25" s="15">
        <v>74.84</v>
      </c>
      <c r="F25" s="15">
        <v>74.66</v>
      </c>
      <c r="G25" s="15">
        <v>74.300000000000011</v>
      </c>
      <c r="H25" s="15">
        <v>74.48</v>
      </c>
      <c r="I25" s="15">
        <v>76.099999999999994</v>
      </c>
      <c r="J25" s="15">
        <v>75.740000000000009</v>
      </c>
      <c r="K25" s="15">
        <v>75.740000000000009</v>
      </c>
      <c r="L25" s="15">
        <v>70.34</v>
      </c>
      <c r="M25" s="15">
        <v>76.28</v>
      </c>
      <c r="N25" s="15">
        <v>77.900000000000006</v>
      </c>
      <c r="O25" s="15">
        <v>77.539999999999992</v>
      </c>
      <c r="P25" s="15">
        <v>77.72</v>
      </c>
      <c r="Q25" s="15">
        <v>78.259999999999991</v>
      </c>
      <c r="R25" s="15">
        <v>77.900000000000006</v>
      </c>
      <c r="S25" s="15">
        <v>75.38</v>
      </c>
      <c r="T25" s="15">
        <v>75.02</v>
      </c>
      <c r="U25" s="15">
        <v>74.66</v>
      </c>
      <c r="V25" s="15">
        <v>75.56</v>
      </c>
      <c r="W25" s="15">
        <v>76.819999999999993</v>
      </c>
      <c r="X25" s="2"/>
    </row>
    <row r="26" spans="1:24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"/>
    </row>
    <row r="27" spans="1:24" x14ac:dyDescent="0.2">
      <c r="A27" s="26"/>
      <c r="B27" s="2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/>
      <c r="U27" s="15"/>
      <c r="V27" s="15"/>
      <c r="W27" s="15"/>
      <c r="X27" s="2"/>
    </row>
    <row r="28" spans="1:24" x14ac:dyDescent="0.2">
      <c r="A28" s="23" t="s">
        <v>36</v>
      </c>
      <c r="B28" s="12"/>
      <c r="C28" s="19" t="s">
        <v>1</v>
      </c>
      <c r="D28" s="21">
        <v>74.930000000000007</v>
      </c>
      <c r="E28" s="17">
        <v>75.81</v>
      </c>
      <c r="F28" s="17">
        <v>75.680000000000007</v>
      </c>
      <c r="G28" s="17">
        <v>75.150000000000006</v>
      </c>
      <c r="H28" s="17">
        <v>75.37</v>
      </c>
      <c r="I28" s="17">
        <v>77.040000000000006</v>
      </c>
      <c r="J28" s="17">
        <v>76.81</v>
      </c>
      <c r="K28" s="17">
        <v>76.709999999999994</v>
      </c>
      <c r="L28" s="17">
        <v>77.41</v>
      </c>
      <c r="M28" s="17">
        <v>77.36</v>
      </c>
      <c r="N28" s="17">
        <v>79.459999999999994</v>
      </c>
      <c r="O28" s="17">
        <v>79.63</v>
      </c>
      <c r="P28" s="17">
        <v>79.400000000000006</v>
      </c>
      <c r="Q28" s="17">
        <v>79.040000000000006</v>
      </c>
      <c r="R28" s="17">
        <v>78.66</v>
      </c>
      <c r="S28" s="15">
        <v>76.849999999999994</v>
      </c>
      <c r="T28" s="17">
        <v>76.17</v>
      </c>
      <c r="U28" s="17">
        <v>76.09</v>
      </c>
      <c r="V28" s="17">
        <v>76.02</v>
      </c>
      <c r="W28" s="17">
        <v>76.87</v>
      </c>
      <c r="X28" s="2"/>
    </row>
    <row r="29" spans="1:24" x14ac:dyDescent="0.2">
      <c r="A29" s="26" t="s">
        <v>37</v>
      </c>
      <c r="B29" s="2"/>
      <c r="C29" s="9" t="s">
        <v>3</v>
      </c>
      <c r="D29" s="15">
        <v>74.78</v>
      </c>
      <c r="E29" s="15">
        <v>74.900000000000006</v>
      </c>
      <c r="F29" s="15">
        <v>74.959999999999994</v>
      </c>
      <c r="G29" s="15">
        <v>74.400000000000006</v>
      </c>
      <c r="H29" s="15">
        <v>75.180000000000007</v>
      </c>
      <c r="I29" s="15">
        <v>76.63</v>
      </c>
      <c r="J29" s="15">
        <v>76.33</v>
      </c>
      <c r="K29" s="15">
        <v>76.52</v>
      </c>
      <c r="L29" s="15">
        <v>76.790000000000006</v>
      </c>
      <c r="M29" s="15">
        <v>76.86</v>
      </c>
      <c r="N29" s="15">
        <v>78.55</v>
      </c>
      <c r="O29" s="15">
        <v>79.3</v>
      </c>
      <c r="P29" s="15">
        <v>79.099999999999994</v>
      </c>
      <c r="Q29" s="15">
        <v>78.739999999999995</v>
      </c>
      <c r="R29" s="15">
        <v>78.319999999999993</v>
      </c>
      <c r="S29" s="15">
        <v>76.31</v>
      </c>
      <c r="T29" s="15">
        <v>75.790000000000006</v>
      </c>
      <c r="U29" s="15">
        <v>75.900000000000006</v>
      </c>
      <c r="V29" s="15">
        <v>75.75</v>
      </c>
      <c r="W29" s="15">
        <v>76.67</v>
      </c>
      <c r="X29" s="2"/>
    </row>
    <row r="30" spans="1:24" x14ac:dyDescent="0.2">
      <c r="A30" s="26" t="s">
        <v>38</v>
      </c>
      <c r="B30" s="2"/>
      <c r="C30" s="9" t="s">
        <v>4</v>
      </c>
      <c r="D30" s="15">
        <v>74.841250000000002</v>
      </c>
      <c r="E30" s="15">
        <v>75.271111111111097</v>
      </c>
      <c r="F30" s="15">
        <v>75.334999999999994</v>
      </c>
      <c r="G30" s="15">
        <v>74.775000000000006</v>
      </c>
      <c r="H30" s="15">
        <v>75.258750000000006</v>
      </c>
      <c r="I30" s="15">
        <v>76.825999999999993</v>
      </c>
      <c r="J30" s="15">
        <v>76.552500000000009</v>
      </c>
      <c r="K30" s="15">
        <v>76.613000000000014</v>
      </c>
      <c r="L30" s="15">
        <v>77.09</v>
      </c>
      <c r="M30" s="15">
        <v>77.091250000000002</v>
      </c>
      <c r="N30" s="15">
        <v>78.879285714285714</v>
      </c>
      <c r="O30" s="15">
        <v>79.483750000000001</v>
      </c>
      <c r="P30" s="15">
        <v>79.240999999999985</v>
      </c>
      <c r="Q30" s="15">
        <v>78.859166666666653</v>
      </c>
      <c r="R30" s="15">
        <v>78.471111111111114</v>
      </c>
      <c r="S30" s="15">
        <v>76.569090909090903</v>
      </c>
      <c r="T30" s="15">
        <v>75.95</v>
      </c>
      <c r="U30" s="15">
        <v>75.968888888888884</v>
      </c>
      <c r="V30" s="15">
        <v>75.840909090909079</v>
      </c>
      <c r="W30" s="15">
        <v>76.750999999999991</v>
      </c>
      <c r="X30" s="2"/>
    </row>
    <row r="31" spans="1:24" x14ac:dyDescent="0.2">
      <c r="A31" s="26"/>
      <c r="B31" s="2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2"/>
    </row>
    <row r="32" spans="1:24" x14ac:dyDescent="0.2">
      <c r="A32" s="26" t="s">
        <v>36</v>
      </c>
      <c r="B32" s="2"/>
      <c r="C32" s="9" t="s">
        <v>1</v>
      </c>
      <c r="D32" s="15">
        <v>73.78</v>
      </c>
      <c r="E32" s="15">
        <v>75.08</v>
      </c>
      <c r="F32" s="15">
        <v>74.72</v>
      </c>
      <c r="G32" s="15">
        <v>74.31</v>
      </c>
      <c r="H32" s="15">
        <v>73.84</v>
      </c>
      <c r="I32" s="15">
        <v>75.44</v>
      </c>
      <c r="J32" s="15">
        <v>75.7</v>
      </c>
      <c r="K32" s="15">
        <v>75.290000000000006</v>
      </c>
      <c r="L32" s="15">
        <v>75.48</v>
      </c>
      <c r="M32" s="15">
        <v>75.680000000000007</v>
      </c>
      <c r="N32" s="15">
        <v>77.63</v>
      </c>
      <c r="O32" s="15">
        <v>77.73</v>
      </c>
      <c r="P32" s="15">
        <v>77.41</v>
      </c>
      <c r="Q32" s="15">
        <v>77.69</v>
      </c>
      <c r="R32" s="15">
        <v>77.78</v>
      </c>
      <c r="S32" s="15">
        <v>75.64</v>
      </c>
      <c r="T32" s="15">
        <v>74.900000000000006</v>
      </c>
      <c r="U32" s="15">
        <v>74.41</v>
      </c>
      <c r="V32" s="15">
        <v>75.010000000000005</v>
      </c>
      <c r="W32" s="15">
        <v>75.98</v>
      </c>
      <c r="X32" s="2"/>
    </row>
    <row r="33" spans="1:24" x14ac:dyDescent="0.2">
      <c r="A33" s="26" t="s">
        <v>37</v>
      </c>
      <c r="B33" s="2"/>
      <c r="C33" s="9" t="s">
        <v>3</v>
      </c>
      <c r="D33" s="15">
        <v>73.599999999999994</v>
      </c>
      <c r="E33" s="15">
        <v>74.44</v>
      </c>
      <c r="F33" s="15">
        <v>74.27</v>
      </c>
      <c r="G33" s="15">
        <v>73.89</v>
      </c>
      <c r="H33" s="15">
        <v>73.63</v>
      </c>
      <c r="I33" s="15">
        <v>75.23</v>
      </c>
      <c r="J33" s="15">
        <v>75.290000000000006</v>
      </c>
      <c r="K33" s="15">
        <v>74.97</v>
      </c>
      <c r="L33" s="15">
        <v>75.13</v>
      </c>
      <c r="M33" s="15">
        <v>75.430000000000007</v>
      </c>
      <c r="N33" s="15">
        <v>76.930000000000007</v>
      </c>
      <c r="O33" s="15">
        <v>77.41</v>
      </c>
      <c r="P33" s="15">
        <v>77.17</v>
      </c>
      <c r="Q33" s="15">
        <v>77.180000000000007</v>
      </c>
      <c r="R33" s="15">
        <v>77.5</v>
      </c>
      <c r="S33" s="15">
        <v>75.41</v>
      </c>
      <c r="T33" s="15">
        <v>74.62</v>
      </c>
      <c r="U33" s="15">
        <v>74.25</v>
      </c>
      <c r="V33" s="15">
        <v>74.819999999999993</v>
      </c>
      <c r="W33" s="15">
        <v>75.86</v>
      </c>
      <c r="X33" s="2"/>
    </row>
    <row r="34" spans="1:24" x14ac:dyDescent="0.2">
      <c r="A34" s="26" t="s">
        <v>13</v>
      </c>
      <c r="B34" s="2"/>
      <c r="C34" s="9" t="s">
        <v>4</v>
      </c>
      <c r="D34" s="15">
        <v>73.682500000000005</v>
      </c>
      <c r="E34" s="15">
        <v>74.763333333333335</v>
      </c>
      <c r="F34" s="15">
        <v>74.518000000000001</v>
      </c>
      <c r="G34" s="15">
        <v>74.142500000000013</v>
      </c>
      <c r="H34" s="15">
        <v>73.732500000000002</v>
      </c>
      <c r="I34" s="15">
        <v>75.331999999999994</v>
      </c>
      <c r="J34" s="15">
        <v>75.450000000000017</v>
      </c>
      <c r="K34" s="15">
        <v>75.135000000000005</v>
      </c>
      <c r="L34" s="15">
        <v>75.323333333333338</v>
      </c>
      <c r="M34" s="15">
        <v>75.566249999999997</v>
      </c>
      <c r="N34" s="15">
        <v>77.165714285714287</v>
      </c>
      <c r="O34" s="15">
        <v>77.551111111111112</v>
      </c>
      <c r="P34" s="15">
        <v>77.316999999999979</v>
      </c>
      <c r="Q34" s="15">
        <v>77.40666666666668</v>
      </c>
      <c r="R34" s="15">
        <v>77.616666666666674</v>
      </c>
      <c r="S34" s="16">
        <v>75.509090909090915</v>
      </c>
      <c r="T34" s="15">
        <v>74.732142857142861</v>
      </c>
      <c r="U34" s="15">
        <v>74.331111111111099</v>
      </c>
      <c r="V34" s="15">
        <v>74.905454545454546</v>
      </c>
      <c r="W34" s="15">
        <v>75.912000000000006</v>
      </c>
      <c r="X34" s="2"/>
    </row>
    <row r="35" spans="1:24" x14ac:dyDescent="0.2">
      <c r="A35" s="23" t="s">
        <v>29</v>
      </c>
      <c r="B35" s="12"/>
      <c r="C35" s="13" t="s">
        <v>1</v>
      </c>
      <c r="D35" s="21">
        <v>73.957999999999998</v>
      </c>
      <c r="E35" s="17">
        <v>75.866</v>
      </c>
      <c r="F35" s="17">
        <v>75.77600000000001</v>
      </c>
      <c r="G35" s="17">
        <v>75.938000000000002</v>
      </c>
      <c r="H35" s="17">
        <v>76.117999999999995</v>
      </c>
      <c r="I35" s="17">
        <v>77.018000000000001</v>
      </c>
      <c r="J35" s="17">
        <v>76.262</v>
      </c>
      <c r="K35" s="17">
        <v>76.352000000000004</v>
      </c>
      <c r="L35" s="17">
        <v>76.819999999999993</v>
      </c>
      <c r="M35" s="17">
        <v>77.126000000000005</v>
      </c>
      <c r="N35" s="17">
        <v>78.421999999999997</v>
      </c>
      <c r="O35" s="17">
        <v>79.592000000000013</v>
      </c>
      <c r="P35" s="17">
        <v>79.88</v>
      </c>
      <c r="Q35" s="17">
        <v>80.384</v>
      </c>
      <c r="R35" s="17">
        <v>79.825999999999993</v>
      </c>
      <c r="S35" s="15">
        <v>78.007999999999996</v>
      </c>
      <c r="T35" s="17">
        <v>76.585999999999999</v>
      </c>
      <c r="U35" s="17">
        <v>75.650000000000006</v>
      </c>
      <c r="V35" s="17">
        <v>75.632000000000005</v>
      </c>
      <c r="W35" s="17">
        <v>76.081999999999994</v>
      </c>
      <c r="X35" s="2"/>
    </row>
    <row r="36" spans="1:24" x14ac:dyDescent="0.2">
      <c r="A36" s="26" t="s">
        <v>16</v>
      </c>
      <c r="B36" s="2"/>
      <c r="C36" s="14" t="s">
        <v>3</v>
      </c>
      <c r="D36" s="15">
        <v>73.885999999999996</v>
      </c>
      <c r="E36" s="15">
        <v>75.488</v>
      </c>
      <c r="F36" s="15">
        <v>75.307999999999993</v>
      </c>
      <c r="G36" s="15">
        <v>75.524000000000001</v>
      </c>
      <c r="H36" s="15">
        <v>76.009999999999991</v>
      </c>
      <c r="I36" s="15">
        <v>76.658000000000001</v>
      </c>
      <c r="J36" s="15">
        <v>76.135999999999996</v>
      </c>
      <c r="K36" s="15">
        <v>76.117999999999995</v>
      </c>
      <c r="L36" s="15">
        <v>76.550000000000011</v>
      </c>
      <c r="M36" s="15">
        <v>76.585999999999999</v>
      </c>
      <c r="N36" s="15">
        <v>77.792000000000002</v>
      </c>
      <c r="O36" s="15">
        <v>79.016000000000005</v>
      </c>
      <c r="P36" s="15">
        <v>79.646000000000001</v>
      </c>
      <c r="Q36" s="15">
        <v>79.861999999999995</v>
      </c>
      <c r="R36" s="15">
        <v>79.484000000000009</v>
      </c>
      <c r="S36" s="15">
        <v>77.414000000000001</v>
      </c>
      <c r="T36" s="15">
        <v>76.207999999999998</v>
      </c>
      <c r="U36" s="15">
        <v>75.524000000000001</v>
      </c>
      <c r="V36" s="15">
        <v>75.433999999999997</v>
      </c>
      <c r="W36" s="15">
        <v>75.811999999999998</v>
      </c>
      <c r="X36" s="2"/>
    </row>
    <row r="37" spans="1:24" x14ac:dyDescent="0.2">
      <c r="A37" s="26" t="s">
        <v>12</v>
      </c>
      <c r="B37" s="2"/>
      <c r="C37" s="14" t="s">
        <v>4</v>
      </c>
      <c r="D37" s="15">
        <v>73.924250000000001</v>
      </c>
      <c r="E37" s="15">
        <v>75.734000000000009</v>
      </c>
      <c r="F37" s="15">
        <v>75.542000000000002</v>
      </c>
      <c r="G37" s="15">
        <v>75.746749999999992</v>
      </c>
      <c r="H37" s="15">
        <v>76.077499999999986</v>
      </c>
      <c r="I37" s="15">
        <v>76.857799999999997</v>
      </c>
      <c r="J37" s="15">
        <v>76.205749999999995</v>
      </c>
      <c r="K37" s="15">
        <v>76.209800000000001</v>
      </c>
      <c r="L37" s="15">
        <v>76.68950000000001</v>
      </c>
      <c r="M37" s="15">
        <v>76.876249999999999</v>
      </c>
      <c r="N37" s="15">
        <v>78.051714285714297</v>
      </c>
      <c r="O37" s="15">
        <v>79.286000000000001</v>
      </c>
      <c r="P37" s="15">
        <v>79.771999999999991</v>
      </c>
      <c r="Q37" s="15">
        <v>80.093000000000004</v>
      </c>
      <c r="R37" s="15">
        <v>79.675999999999988</v>
      </c>
      <c r="S37" s="15">
        <v>77.698727272727268</v>
      </c>
      <c r="T37" s="15">
        <v>76.357142857142861</v>
      </c>
      <c r="U37" s="15">
        <v>75.578000000000003</v>
      </c>
      <c r="V37" s="15">
        <v>75.543636363636367</v>
      </c>
      <c r="W37" s="15">
        <v>75.912800000000004</v>
      </c>
      <c r="X37" s="2"/>
    </row>
    <row r="38" spans="1:24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2"/>
    </row>
    <row r="39" spans="1:24" x14ac:dyDescent="0.2">
      <c r="A39" s="26" t="s">
        <v>29</v>
      </c>
      <c r="B39" s="2"/>
      <c r="C39" s="14" t="s">
        <v>1</v>
      </c>
      <c r="D39" s="15">
        <v>73.831999999999994</v>
      </c>
      <c r="E39" s="15">
        <v>75.811999999999998</v>
      </c>
      <c r="F39" s="15">
        <v>75.740000000000009</v>
      </c>
      <c r="G39" s="15">
        <v>75.902000000000001</v>
      </c>
      <c r="H39" s="15">
        <v>75.974000000000004</v>
      </c>
      <c r="I39" s="15">
        <v>76.819999999999993</v>
      </c>
      <c r="J39" s="15">
        <v>76.19</v>
      </c>
      <c r="K39" s="15">
        <v>76.298000000000002</v>
      </c>
      <c r="L39" s="15">
        <v>76.783999999999992</v>
      </c>
      <c r="M39" s="15">
        <v>77.108000000000004</v>
      </c>
      <c r="N39" s="15">
        <v>78.278000000000006</v>
      </c>
      <c r="O39" s="15">
        <v>79.177999999999997</v>
      </c>
      <c r="P39" s="15">
        <v>79.573999999999998</v>
      </c>
      <c r="Q39" s="15">
        <v>79.915999999999997</v>
      </c>
      <c r="R39" s="15">
        <v>79.825999999999993</v>
      </c>
      <c r="S39" s="15">
        <v>77.990000000000009</v>
      </c>
      <c r="T39" s="15">
        <v>76.585999999999999</v>
      </c>
      <c r="U39" s="15">
        <v>75.632000000000005</v>
      </c>
      <c r="V39" s="15">
        <v>75.614000000000004</v>
      </c>
      <c r="W39" s="15">
        <v>76.081999999999994</v>
      </c>
      <c r="X39" s="2"/>
    </row>
    <row r="40" spans="1:24" x14ac:dyDescent="0.2">
      <c r="A40" s="26" t="s">
        <v>16</v>
      </c>
      <c r="B40" s="2"/>
      <c r="C40" s="14" t="s">
        <v>3</v>
      </c>
      <c r="D40" s="15">
        <v>73.759999999999991</v>
      </c>
      <c r="E40" s="15">
        <v>75.47</v>
      </c>
      <c r="F40" s="15">
        <v>75.289999999999992</v>
      </c>
      <c r="G40" s="15">
        <v>75.47</v>
      </c>
      <c r="H40" s="15">
        <v>75.956000000000003</v>
      </c>
      <c r="I40" s="15">
        <v>76.585999999999999</v>
      </c>
      <c r="J40" s="15">
        <v>76.081999999999994</v>
      </c>
      <c r="K40" s="15">
        <v>75.38</v>
      </c>
      <c r="L40" s="15">
        <v>76.460000000000008</v>
      </c>
      <c r="M40" s="15">
        <v>76.585999999999999</v>
      </c>
      <c r="N40" s="15">
        <v>77.63</v>
      </c>
      <c r="O40" s="15">
        <v>78.872</v>
      </c>
      <c r="P40" s="15">
        <v>79.466000000000008</v>
      </c>
      <c r="Q40" s="15">
        <v>79.771999999999991</v>
      </c>
      <c r="R40" s="15">
        <v>79.466000000000008</v>
      </c>
      <c r="S40" s="15">
        <v>77.36</v>
      </c>
      <c r="T40" s="15">
        <v>76.099999999999994</v>
      </c>
      <c r="U40" s="15">
        <v>74.713999999999999</v>
      </c>
      <c r="V40" s="15">
        <v>75.415999999999997</v>
      </c>
      <c r="W40" s="15">
        <v>75.77600000000001</v>
      </c>
      <c r="X40" s="2"/>
    </row>
    <row r="41" spans="1:24" x14ac:dyDescent="0.2">
      <c r="A41" s="26" t="s">
        <v>17</v>
      </c>
      <c r="B41" s="2"/>
      <c r="C41" s="14" t="s">
        <v>4</v>
      </c>
      <c r="D41" s="15">
        <v>73.802750000000003</v>
      </c>
      <c r="E41" s="15">
        <v>75.698000000000008</v>
      </c>
      <c r="F41" s="15">
        <v>75.522199999999998</v>
      </c>
      <c r="G41" s="15">
        <v>75.694999999999993</v>
      </c>
      <c r="H41" s="15">
        <v>75.971750000000014</v>
      </c>
      <c r="I41" s="15">
        <v>76.712000000000003</v>
      </c>
      <c r="J41" s="15">
        <v>76.14500000000001</v>
      </c>
      <c r="K41" s="15">
        <v>76.070750000000004</v>
      </c>
      <c r="L41" s="15">
        <v>76.622</v>
      </c>
      <c r="M41" s="15">
        <v>76.853750000000005</v>
      </c>
      <c r="N41" s="15">
        <v>77.804857142857145</v>
      </c>
      <c r="O41" s="15">
        <v>79.000249999999994</v>
      </c>
      <c r="P41" s="15">
        <v>79.514600000000002</v>
      </c>
      <c r="Q41" s="15">
        <v>79.845499999999987</v>
      </c>
      <c r="R41" s="15">
        <v>79.671999999999997</v>
      </c>
      <c r="S41" s="15">
        <v>77.679090909090917</v>
      </c>
      <c r="T41" s="15">
        <v>76.314714285714288</v>
      </c>
      <c r="U41" s="15">
        <v>75.48599999999999</v>
      </c>
      <c r="V41" s="15">
        <v>75.501090909090919</v>
      </c>
      <c r="W41" s="15">
        <v>75.898400000000009</v>
      </c>
      <c r="X41" s="2"/>
    </row>
    <row r="42" spans="1:24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2"/>
    </row>
    <row r="43" spans="1:24" x14ac:dyDescent="0.2">
      <c r="A43" s="23" t="s">
        <v>30</v>
      </c>
      <c r="B43" s="12"/>
      <c r="C43" s="13" t="s">
        <v>10</v>
      </c>
      <c r="D43" s="15">
        <v>73.759999999999991</v>
      </c>
      <c r="E43" s="15">
        <v>75.38</v>
      </c>
      <c r="F43" s="15">
        <v>75.2</v>
      </c>
      <c r="G43" s="15">
        <v>75.38</v>
      </c>
      <c r="H43" s="15">
        <v>76.28</v>
      </c>
      <c r="I43" s="17">
        <v>77</v>
      </c>
      <c r="J43" s="17">
        <v>76.819999999999993</v>
      </c>
      <c r="K43" s="17">
        <v>76.819999999999993</v>
      </c>
      <c r="L43" s="17">
        <v>76.460000000000008</v>
      </c>
      <c r="M43" s="17">
        <v>76.64</v>
      </c>
      <c r="N43" s="17">
        <v>79.52</v>
      </c>
      <c r="O43" s="17">
        <v>79.16</v>
      </c>
      <c r="P43" s="17">
        <v>80.240000000000009</v>
      </c>
      <c r="Q43" s="17">
        <v>80.240000000000009</v>
      </c>
      <c r="R43" s="17">
        <v>80.240000000000009</v>
      </c>
      <c r="S43" s="15">
        <v>78.080000000000013</v>
      </c>
      <c r="T43" s="17">
        <v>77.539999999999992</v>
      </c>
      <c r="U43" s="17">
        <v>76.819999999999993</v>
      </c>
      <c r="V43" s="17">
        <v>76.28</v>
      </c>
      <c r="W43" s="17">
        <v>76.28</v>
      </c>
      <c r="X43" s="2"/>
    </row>
    <row r="44" spans="1:24" x14ac:dyDescent="0.2">
      <c r="A44" s="26" t="s">
        <v>6</v>
      </c>
      <c r="B44" s="2"/>
      <c r="C44" s="14" t="s">
        <v>9</v>
      </c>
      <c r="D44" s="15">
        <v>73.94</v>
      </c>
      <c r="E44" s="15">
        <v>75.56</v>
      </c>
      <c r="F44" s="15">
        <v>75.38</v>
      </c>
      <c r="G44" s="15">
        <v>75.38</v>
      </c>
      <c r="H44" s="15">
        <v>76.28</v>
      </c>
      <c r="I44" s="15">
        <v>77</v>
      </c>
      <c r="J44" s="15">
        <v>76.819999999999993</v>
      </c>
      <c r="K44" s="15">
        <v>76.819999999999993</v>
      </c>
      <c r="L44" s="15">
        <v>76.460000000000008</v>
      </c>
      <c r="M44" s="15">
        <v>76.64</v>
      </c>
      <c r="N44" s="15">
        <v>79.52</v>
      </c>
      <c r="O44" s="15">
        <v>79.34</v>
      </c>
      <c r="P44" s="15">
        <v>80.240000000000009</v>
      </c>
      <c r="Q44" s="15">
        <v>80.240000000000009</v>
      </c>
      <c r="R44" s="15">
        <v>80.240000000000009</v>
      </c>
      <c r="S44" s="15">
        <v>78.080000000000013</v>
      </c>
      <c r="T44" s="15">
        <v>77.539999999999992</v>
      </c>
      <c r="U44" s="15">
        <v>76.819999999999993</v>
      </c>
      <c r="V44" s="15">
        <v>76.099999999999994</v>
      </c>
      <c r="W44" s="15">
        <v>76.28</v>
      </c>
      <c r="X44" s="2"/>
    </row>
    <row r="45" spans="1:24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2"/>
    </row>
    <row r="46" spans="1:24" x14ac:dyDescent="0.2">
      <c r="A46" s="23" t="s">
        <v>22</v>
      </c>
      <c r="B46" s="12"/>
      <c r="C46" s="19" t="s">
        <v>1</v>
      </c>
      <c r="D46" s="17">
        <v>75.39300537109375</v>
      </c>
      <c r="E46" s="17">
        <v>76.4376220703125</v>
      </c>
      <c r="F46" s="17">
        <v>76.681785583496094</v>
      </c>
      <c r="G46" s="17">
        <v>77.27362060546875</v>
      </c>
      <c r="H46" s="17">
        <v>77.664459228515625</v>
      </c>
      <c r="I46" s="17">
        <v>78.128707885742188</v>
      </c>
      <c r="J46" s="17">
        <v>77.775505065917969</v>
      </c>
      <c r="K46" s="17">
        <v>77.91033935546875</v>
      </c>
      <c r="L46" s="17">
        <v>78.642578125</v>
      </c>
      <c r="M46" s="17">
        <v>78.894477844238281</v>
      </c>
      <c r="N46" s="17">
        <v>79.459037780761719</v>
      </c>
      <c r="O46" s="17">
        <v>81.6021728515625</v>
      </c>
      <c r="P46" s="17">
        <v>81.878974914550781</v>
      </c>
      <c r="Q46" s="17">
        <v>81.710296630859375</v>
      </c>
      <c r="R46" s="17">
        <v>81.406082153320313</v>
      </c>
      <c r="S46" s="17">
        <v>80.004158020019531</v>
      </c>
      <c r="T46" s="17">
        <v>79.140884399414063</v>
      </c>
      <c r="U46" s="17">
        <v>78.128486633300781</v>
      </c>
      <c r="V46" s="17">
        <v>78.628181457519531</v>
      </c>
      <c r="W46" s="17">
        <v>78.638458251953125</v>
      </c>
      <c r="X46" s="2"/>
    </row>
    <row r="47" spans="1:24" x14ac:dyDescent="0.2">
      <c r="A47" s="26" t="s">
        <v>23</v>
      </c>
      <c r="B47" s="2"/>
      <c r="C47" s="9" t="s">
        <v>3</v>
      </c>
      <c r="D47" s="15">
        <v>74.689674377441406</v>
      </c>
      <c r="E47" s="15">
        <v>76.178581237792969</v>
      </c>
      <c r="F47" s="15">
        <v>75.961952209472656</v>
      </c>
      <c r="G47" s="15">
        <v>76.431663513183594</v>
      </c>
      <c r="H47" s="15">
        <v>77.031112670898438</v>
      </c>
      <c r="I47" s="15">
        <v>77.594436645507813</v>
      </c>
      <c r="J47" s="15">
        <v>77.467308044433594</v>
      </c>
      <c r="K47" s="15">
        <v>77.421073913574219</v>
      </c>
      <c r="L47" s="15">
        <v>77.800544738769531</v>
      </c>
      <c r="M47" s="15">
        <v>78.504928588867188</v>
      </c>
      <c r="N47" s="15">
        <v>78.736869812011719</v>
      </c>
      <c r="O47" s="15">
        <v>80.724571228027344</v>
      </c>
      <c r="P47" s="15">
        <v>81.439720153808594</v>
      </c>
      <c r="Q47" s="15">
        <v>81.466102600097656</v>
      </c>
      <c r="R47" s="15">
        <v>80.774658203125</v>
      </c>
      <c r="S47" s="15">
        <v>79.214256286621094</v>
      </c>
      <c r="T47" s="15">
        <v>78.120475769042969</v>
      </c>
      <c r="U47" s="15">
        <v>77.709915161132813</v>
      </c>
      <c r="V47" s="15">
        <v>77.718879699707031</v>
      </c>
      <c r="W47" s="15">
        <v>77.619033813476563</v>
      </c>
      <c r="X47" s="2"/>
    </row>
    <row r="48" spans="1:24" x14ac:dyDescent="0.2">
      <c r="A48" s="26"/>
      <c r="B48" s="2"/>
      <c r="C48" s="9" t="s">
        <v>4</v>
      </c>
      <c r="D48" s="15">
        <v>75.026618957519531</v>
      </c>
      <c r="E48" s="15">
        <v>76.275876998901367</v>
      </c>
      <c r="F48" s="15">
        <v>76.346254666646317</v>
      </c>
      <c r="G48" s="15">
        <v>76.846647262573242</v>
      </c>
      <c r="H48" s="15">
        <v>77.291601181030273</v>
      </c>
      <c r="I48" s="15">
        <v>77.861406326293945</v>
      </c>
      <c r="J48" s="15">
        <v>77.572206497192383</v>
      </c>
      <c r="K48" s="15">
        <v>77.657361348470047</v>
      </c>
      <c r="L48" s="15">
        <v>78.213671048482254</v>
      </c>
      <c r="M48" s="15">
        <v>78.63409010569255</v>
      </c>
      <c r="N48" s="15">
        <v>79.010920206705734</v>
      </c>
      <c r="O48" s="15">
        <v>81.249460856119796</v>
      </c>
      <c r="P48" s="15">
        <v>81.675931612650558</v>
      </c>
      <c r="Q48" s="15">
        <v>81.53180853525798</v>
      </c>
      <c r="R48" s="15">
        <v>81.061897595723465</v>
      </c>
      <c r="S48" s="15">
        <v>79.615606625874833</v>
      </c>
      <c r="T48" s="15">
        <v>78.617624600728348</v>
      </c>
      <c r="U48" s="15">
        <v>77.921265602111816</v>
      </c>
      <c r="V48" s="15">
        <v>78.166039148966476</v>
      </c>
      <c r="W48" s="15">
        <v>78.131809234619141</v>
      </c>
      <c r="X48" s="2"/>
    </row>
    <row r="49" spans="1:24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2"/>
    </row>
    <row r="50" spans="1:24" x14ac:dyDescent="0.2">
      <c r="A50" s="23" t="s">
        <v>31</v>
      </c>
      <c r="B50" s="12"/>
      <c r="C50" s="13" t="s">
        <v>1</v>
      </c>
      <c r="D50" s="17">
        <v>74.426000000000002</v>
      </c>
      <c r="E50" s="17">
        <v>76.045999999999992</v>
      </c>
      <c r="F50" s="17">
        <v>76.171999999999997</v>
      </c>
      <c r="G50" s="17">
        <v>76.783999999999992</v>
      </c>
      <c r="H50" s="17">
        <v>77.342000000000013</v>
      </c>
      <c r="I50" s="17">
        <v>78.043999999999997</v>
      </c>
      <c r="J50" s="17">
        <v>77.972000000000008</v>
      </c>
      <c r="K50" s="17">
        <v>78.02600000000001</v>
      </c>
      <c r="L50" s="17">
        <v>77.665999999999997</v>
      </c>
      <c r="M50" s="17">
        <v>78.02600000000001</v>
      </c>
      <c r="N50" s="17">
        <v>80.581999999999994</v>
      </c>
      <c r="O50" s="17">
        <v>80.816000000000003</v>
      </c>
      <c r="P50" s="17">
        <v>81.193999999999988</v>
      </c>
      <c r="Q50" s="17">
        <v>81.734000000000009</v>
      </c>
      <c r="R50" s="17">
        <v>81.626000000000005</v>
      </c>
      <c r="S50" s="17">
        <v>80.816000000000003</v>
      </c>
      <c r="T50" s="17">
        <v>80.096000000000004</v>
      </c>
      <c r="U50" s="17">
        <v>79.231999999999999</v>
      </c>
      <c r="V50" s="17">
        <v>78.331999999999994</v>
      </c>
      <c r="W50" s="17">
        <v>78.331999999999994</v>
      </c>
      <c r="X50" s="2"/>
    </row>
    <row r="51" spans="1:24" x14ac:dyDescent="0.2">
      <c r="A51" s="26" t="s">
        <v>18</v>
      </c>
      <c r="B51" s="2"/>
      <c r="C51" s="14" t="s">
        <v>3</v>
      </c>
      <c r="D51" s="15">
        <v>74.228000000000009</v>
      </c>
      <c r="E51" s="15">
        <v>75.866</v>
      </c>
      <c r="F51" s="15">
        <v>75.992000000000004</v>
      </c>
      <c r="G51" s="15">
        <v>76.676000000000002</v>
      </c>
      <c r="H51" s="15">
        <v>77.108000000000004</v>
      </c>
      <c r="I51" s="15">
        <v>77.972000000000008</v>
      </c>
      <c r="J51" s="15">
        <v>77.81</v>
      </c>
      <c r="K51" s="15">
        <v>77.683999999999997</v>
      </c>
      <c r="L51" s="15">
        <v>77.306000000000012</v>
      </c>
      <c r="M51" s="15">
        <v>78.007999999999996</v>
      </c>
      <c r="N51" s="15">
        <v>80.096000000000004</v>
      </c>
      <c r="O51" s="15">
        <v>80.492000000000004</v>
      </c>
      <c r="P51" s="15">
        <v>81.01400000000001</v>
      </c>
      <c r="Q51" s="15">
        <v>81.031999999999996</v>
      </c>
      <c r="R51" s="15">
        <v>81.463999999999999</v>
      </c>
      <c r="S51" s="15">
        <v>80.27600000000001</v>
      </c>
      <c r="T51" s="15">
        <v>79.843999999999994</v>
      </c>
      <c r="U51" s="15">
        <v>78.98</v>
      </c>
      <c r="V51" s="15">
        <v>77.828000000000003</v>
      </c>
      <c r="W51" s="15">
        <v>78.080000000000013</v>
      </c>
      <c r="X51" s="2"/>
    </row>
    <row r="52" spans="1:24" x14ac:dyDescent="0.2">
      <c r="A52" s="26" t="s">
        <v>19</v>
      </c>
      <c r="B52" s="2"/>
      <c r="C52" s="14" t="s">
        <v>4</v>
      </c>
      <c r="D52" s="15">
        <v>74.317999999999998</v>
      </c>
      <c r="E52" s="15">
        <v>75.94</v>
      </c>
      <c r="F52" s="15">
        <v>76.049599999999998</v>
      </c>
      <c r="G52" s="15">
        <v>76.725500000000011</v>
      </c>
      <c r="H52" s="15">
        <v>77.1755</v>
      </c>
      <c r="I52" s="15">
        <v>77.997199999999992</v>
      </c>
      <c r="J52" s="15">
        <v>77.904499999999999</v>
      </c>
      <c r="K52" s="15">
        <v>77.828000000000003</v>
      </c>
      <c r="L52" s="15">
        <v>77.497250000000008</v>
      </c>
      <c r="M52" s="15">
        <v>78.021500000000003</v>
      </c>
      <c r="N52" s="15">
        <v>80.21942857142858</v>
      </c>
      <c r="O52" s="15">
        <v>80.615750000000006</v>
      </c>
      <c r="P52" s="15">
        <v>81.100400000000008</v>
      </c>
      <c r="Q52" s="15">
        <v>81.234499999999997</v>
      </c>
      <c r="R52" s="15">
        <v>81.52</v>
      </c>
      <c r="S52" s="15">
        <v>80.588545454545454</v>
      </c>
      <c r="T52" s="15">
        <v>79.975142857142856</v>
      </c>
      <c r="U52" s="15">
        <v>79.085999999999999</v>
      </c>
      <c r="V52" s="15">
        <v>78.050545454545457</v>
      </c>
      <c r="W52" s="15">
        <v>78.238399999999999</v>
      </c>
      <c r="X52" s="2"/>
    </row>
    <row r="53" spans="1:24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2"/>
    </row>
    <row r="54" spans="1:24" x14ac:dyDescent="0.2">
      <c r="A54" s="26" t="s">
        <v>31</v>
      </c>
      <c r="B54" s="2"/>
      <c r="C54" s="14" t="s">
        <v>1</v>
      </c>
      <c r="D54" s="15">
        <v>74.318000000000012</v>
      </c>
      <c r="E54" s="15">
        <v>75.92</v>
      </c>
      <c r="F54" s="15">
        <v>76.135999999999996</v>
      </c>
      <c r="G54" s="15">
        <v>76.658000000000001</v>
      </c>
      <c r="H54" s="15">
        <v>77.216000000000008</v>
      </c>
      <c r="I54" s="15">
        <v>77.936000000000007</v>
      </c>
      <c r="J54" s="15">
        <v>77.882000000000005</v>
      </c>
      <c r="K54" s="15">
        <v>77.936000000000007</v>
      </c>
      <c r="L54" s="15">
        <v>77.539999999999992</v>
      </c>
      <c r="M54" s="15">
        <v>77.918000000000006</v>
      </c>
      <c r="N54" s="15">
        <v>80.492000000000004</v>
      </c>
      <c r="O54" s="15">
        <v>80.798000000000002</v>
      </c>
      <c r="P54" s="15">
        <v>81.122</v>
      </c>
      <c r="Q54" s="15">
        <v>81.518000000000001</v>
      </c>
      <c r="R54" s="15">
        <v>81.608000000000004</v>
      </c>
      <c r="S54" s="15">
        <v>80.707999999999998</v>
      </c>
      <c r="T54" s="15">
        <v>80.006</v>
      </c>
      <c r="U54" s="15">
        <v>79.123999999999995</v>
      </c>
      <c r="V54" s="15">
        <v>78.224000000000004</v>
      </c>
      <c r="W54" s="15">
        <v>78.206000000000003</v>
      </c>
      <c r="X54" s="2"/>
    </row>
    <row r="55" spans="1:24" x14ac:dyDescent="0.2">
      <c r="A55" s="26" t="s">
        <v>18</v>
      </c>
      <c r="B55" s="2"/>
      <c r="C55" s="14" t="s">
        <v>3</v>
      </c>
      <c r="D55" s="15">
        <v>74.156000000000006</v>
      </c>
      <c r="E55" s="15">
        <v>75.757999999999996</v>
      </c>
      <c r="F55" s="15">
        <v>75.866</v>
      </c>
      <c r="G55" s="15">
        <v>76.550000000000011</v>
      </c>
      <c r="H55" s="15">
        <v>76.981999999999999</v>
      </c>
      <c r="I55" s="15">
        <v>77.882000000000005</v>
      </c>
      <c r="J55" s="15">
        <v>77.792000000000002</v>
      </c>
      <c r="K55" s="15">
        <v>77.557999999999993</v>
      </c>
      <c r="L55" s="15">
        <v>77.180000000000007</v>
      </c>
      <c r="M55" s="15">
        <v>77.882000000000005</v>
      </c>
      <c r="N55" s="15">
        <v>80.006</v>
      </c>
      <c r="O55" s="15">
        <v>80.509999999999991</v>
      </c>
      <c r="P55" s="15">
        <v>80.996000000000009</v>
      </c>
      <c r="Q55" s="15">
        <v>81.01400000000001</v>
      </c>
      <c r="R55" s="15">
        <v>81.355999999999995</v>
      </c>
      <c r="S55" s="15">
        <v>80.168000000000006</v>
      </c>
      <c r="T55" s="15">
        <v>79.718000000000004</v>
      </c>
      <c r="U55" s="15">
        <v>78.872</v>
      </c>
      <c r="V55" s="15">
        <v>77.756</v>
      </c>
      <c r="W55" s="15">
        <v>77.990000000000009</v>
      </c>
      <c r="X55" s="2"/>
    </row>
    <row r="56" spans="1:24" x14ac:dyDescent="0.2">
      <c r="A56" s="26" t="s">
        <v>13</v>
      </c>
      <c r="B56" s="2"/>
      <c r="C56" s="14" t="s">
        <v>4</v>
      </c>
      <c r="D56" s="15">
        <v>74.225750000000005</v>
      </c>
      <c r="E56" s="15">
        <v>75.835142857142856</v>
      </c>
      <c r="F56" s="15">
        <v>75.941999999999993</v>
      </c>
      <c r="G56" s="15">
        <v>76.601749999999996</v>
      </c>
      <c r="H56" s="15">
        <v>77.049499999999995</v>
      </c>
      <c r="I56" s="15">
        <v>77.9054</v>
      </c>
      <c r="J56" s="15">
        <v>77.83475</v>
      </c>
      <c r="K56" s="15">
        <v>77.701999999999998</v>
      </c>
      <c r="L56" s="15">
        <v>77.369</v>
      </c>
      <c r="M56" s="15">
        <v>77.893249999999995</v>
      </c>
      <c r="N56" s="15">
        <v>80.119142857142862</v>
      </c>
      <c r="O56" s="15">
        <v>80.629249999999999</v>
      </c>
      <c r="P56" s="15">
        <v>81.040999999999997</v>
      </c>
      <c r="Q56" s="15">
        <v>81.163999999999987</v>
      </c>
      <c r="R56" s="15">
        <v>81.475999999999999</v>
      </c>
      <c r="S56" s="15">
        <v>80.478909090909099</v>
      </c>
      <c r="T56" s="15">
        <v>79.88128571428571</v>
      </c>
      <c r="U56" s="15">
        <v>78.97</v>
      </c>
      <c r="V56" s="15">
        <v>77.949090909090913</v>
      </c>
      <c r="W56" s="15">
        <v>78.130400000000009</v>
      </c>
      <c r="X56" s="2"/>
    </row>
    <row r="57" spans="1:24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2"/>
    </row>
    <row r="58" spans="1:24" x14ac:dyDescent="0.2">
      <c r="A58" s="23" t="s">
        <v>32</v>
      </c>
      <c r="B58" s="12"/>
      <c r="C58" s="13" t="s">
        <v>1</v>
      </c>
      <c r="D58" s="17">
        <v>77.108000000000004</v>
      </c>
      <c r="E58" s="17">
        <v>77.108000000000004</v>
      </c>
      <c r="F58" s="17">
        <v>77.539999999999992</v>
      </c>
      <c r="G58" s="17">
        <v>78.116</v>
      </c>
      <c r="H58" s="17">
        <v>78.76400000000001</v>
      </c>
      <c r="I58" s="17">
        <v>80.545999999999992</v>
      </c>
      <c r="J58" s="17">
        <v>80.834000000000003</v>
      </c>
      <c r="K58" s="17">
        <v>80.42</v>
      </c>
      <c r="L58" s="17">
        <v>80.744</v>
      </c>
      <c r="M58" s="17">
        <v>79.556000000000012</v>
      </c>
      <c r="N58" s="17">
        <v>80.69</v>
      </c>
      <c r="O58" s="17">
        <v>81.23</v>
      </c>
      <c r="P58" s="17">
        <v>81.86</v>
      </c>
      <c r="Q58" s="17">
        <v>82.057999999999993</v>
      </c>
      <c r="R58" s="17">
        <v>82.075999999999993</v>
      </c>
      <c r="S58" s="17">
        <v>82.075999999999993</v>
      </c>
      <c r="T58" s="17">
        <v>81.373999999999995</v>
      </c>
      <c r="U58" s="17">
        <v>81.158000000000001</v>
      </c>
      <c r="V58" s="17">
        <v>80.347999999999999</v>
      </c>
      <c r="W58" s="17">
        <v>80.27600000000001</v>
      </c>
      <c r="X58" s="2"/>
    </row>
    <row r="59" spans="1:24" x14ac:dyDescent="0.2">
      <c r="A59" s="26" t="s">
        <v>20</v>
      </c>
      <c r="B59" s="2"/>
      <c r="C59" s="14" t="s">
        <v>3</v>
      </c>
      <c r="D59" s="15">
        <v>76.604000000000013</v>
      </c>
      <c r="E59" s="15">
        <v>76.73</v>
      </c>
      <c r="F59" s="15">
        <v>77.27</v>
      </c>
      <c r="G59" s="15">
        <v>77.864000000000004</v>
      </c>
      <c r="H59" s="15">
        <v>78.584000000000003</v>
      </c>
      <c r="I59" s="15">
        <v>80.347999999999999</v>
      </c>
      <c r="J59" s="15">
        <v>80.330000000000013</v>
      </c>
      <c r="K59" s="15">
        <v>80.222000000000008</v>
      </c>
      <c r="L59" s="15">
        <v>80.402000000000001</v>
      </c>
      <c r="M59" s="15">
        <v>78.99799999999999</v>
      </c>
      <c r="N59" s="15">
        <v>80.186000000000007</v>
      </c>
      <c r="O59" s="15">
        <v>80.906000000000006</v>
      </c>
      <c r="P59" s="15">
        <v>81.662000000000006</v>
      </c>
      <c r="Q59" s="15">
        <v>81.77</v>
      </c>
      <c r="R59" s="15">
        <v>81.931999999999988</v>
      </c>
      <c r="S59" s="15">
        <v>81.931999999999988</v>
      </c>
      <c r="T59" s="15">
        <v>81.085999999999999</v>
      </c>
      <c r="U59" s="15">
        <v>80.960000000000008</v>
      </c>
      <c r="V59" s="15">
        <v>80.096000000000004</v>
      </c>
      <c r="W59" s="15">
        <v>79.933999999999997</v>
      </c>
      <c r="X59" s="2"/>
    </row>
    <row r="60" spans="1:24" x14ac:dyDescent="0.2">
      <c r="A60" s="26" t="s">
        <v>12</v>
      </c>
      <c r="B60" s="2"/>
      <c r="C60" s="14" t="s">
        <v>4</v>
      </c>
      <c r="D60" s="15">
        <v>76.855999999999995</v>
      </c>
      <c r="E60" s="15">
        <v>76.933999999999997</v>
      </c>
      <c r="F60" s="15">
        <v>77.41040000000001</v>
      </c>
      <c r="G60" s="15">
        <v>77.999000000000009</v>
      </c>
      <c r="H60" s="15">
        <v>78.6875</v>
      </c>
      <c r="I60" s="15">
        <v>80.430800000000005</v>
      </c>
      <c r="J60" s="15">
        <v>80.559500000000014</v>
      </c>
      <c r="K60" s="15">
        <v>80.324600000000004</v>
      </c>
      <c r="L60" s="15">
        <v>80.566249999999997</v>
      </c>
      <c r="M60" s="15">
        <v>79.252250000000004</v>
      </c>
      <c r="N60" s="15">
        <v>80.402000000000015</v>
      </c>
      <c r="O60" s="15">
        <v>81.065750000000008</v>
      </c>
      <c r="P60" s="15">
        <v>81.744799999999998</v>
      </c>
      <c r="Q60" s="15">
        <v>81.933799999999991</v>
      </c>
      <c r="R60" s="15">
        <v>81.984000000000009</v>
      </c>
      <c r="S60" s="15">
        <v>81.984000000000009</v>
      </c>
      <c r="T60" s="15">
        <v>81.206857142857132</v>
      </c>
      <c r="U60" s="15">
        <v>81.054000000000002</v>
      </c>
      <c r="V60" s="15">
        <v>80.189272727272737</v>
      </c>
      <c r="W60" s="15">
        <v>80.056399999999996</v>
      </c>
      <c r="X60" s="2"/>
    </row>
    <row r="61" spans="1:24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2"/>
    </row>
    <row r="62" spans="1:24" x14ac:dyDescent="0.2">
      <c r="A62" s="26" t="s">
        <v>32</v>
      </c>
      <c r="B62" s="2"/>
      <c r="C62" s="14" t="s">
        <v>1</v>
      </c>
      <c r="D62" s="15">
        <v>77.144000000000005</v>
      </c>
      <c r="E62" s="15" t="s">
        <v>33</v>
      </c>
      <c r="F62" s="15" t="s">
        <v>33</v>
      </c>
      <c r="G62" s="15">
        <v>78.134</v>
      </c>
      <c r="H62" s="15">
        <v>78.781999999999996</v>
      </c>
      <c r="I62" s="15">
        <v>80.545999999999992</v>
      </c>
      <c r="J62" s="15">
        <v>80.816000000000003</v>
      </c>
      <c r="K62" s="15">
        <v>80.438000000000002</v>
      </c>
      <c r="L62" s="15">
        <v>80.744</v>
      </c>
      <c r="M62" s="15">
        <v>79.592000000000013</v>
      </c>
      <c r="N62" s="15">
        <v>80.816000000000003</v>
      </c>
      <c r="O62" s="15">
        <v>81.24799999999999</v>
      </c>
      <c r="P62" s="15">
        <v>81.823999999999998</v>
      </c>
      <c r="Q62" s="15">
        <v>82.093999999999994</v>
      </c>
      <c r="R62" s="15">
        <v>82.111999999999995</v>
      </c>
      <c r="S62" s="15">
        <v>81.734000000000009</v>
      </c>
      <c r="T62" s="15">
        <v>81.391999999999996</v>
      </c>
      <c r="U62" s="15">
        <v>81.193999999999988</v>
      </c>
      <c r="V62" s="15">
        <v>80.42</v>
      </c>
      <c r="W62" s="15">
        <v>80.27600000000001</v>
      </c>
      <c r="X62" s="2"/>
    </row>
    <row r="63" spans="1:24" x14ac:dyDescent="0.2">
      <c r="A63" s="26" t="s">
        <v>20</v>
      </c>
      <c r="B63" s="2"/>
      <c r="C63" s="14" t="s">
        <v>3</v>
      </c>
      <c r="D63" s="15">
        <v>76.64</v>
      </c>
      <c r="E63" s="15" t="s">
        <v>34</v>
      </c>
      <c r="F63" s="15" t="s">
        <v>34</v>
      </c>
      <c r="G63" s="15">
        <v>77.882000000000005</v>
      </c>
      <c r="H63" s="15">
        <v>78.602000000000004</v>
      </c>
      <c r="I63" s="15">
        <v>80.366</v>
      </c>
      <c r="J63" s="15">
        <v>80.384</v>
      </c>
      <c r="K63" s="15">
        <v>80.257999999999996</v>
      </c>
      <c r="L63" s="15">
        <v>80.438000000000002</v>
      </c>
      <c r="M63" s="15">
        <v>79.033999999999992</v>
      </c>
      <c r="N63" s="15">
        <v>80.204000000000008</v>
      </c>
      <c r="O63" s="15">
        <v>80.924000000000007</v>
      </c>
      <c r="P63" s="15">
        <v>81.680000000000007</v>
      </c>
      <c r="Q63" s="15">
        <v>81.823999999999998</v>
      </c>
      <c r="R63" s="15">
        <v>82.039999999999992</v>
      </c>
      <c r="S63" s="15">
        <v>81.445999999999998</v>
      </c>
      <c r="T63" s="15">
        <v>81.122</v>
      </c>
      <c r="U63" s="15">
        <v>81.01400000000001</v>
      </c>
      <c r="V63" s="15">
        <v>80.132000000000005</v>
      </c>
      <c r="W63" s="15">
        <v>79.933999999999997</v>
      </c>
      <c r="X63" s="2"/>
    </row>
    <row r="64" spans="1:24" x14ac:dyDescent="0.2">
      <c r="A64" s="26" t="s">
        <v>13</v>
      </c>
      <c r="B64" s="2"/>
      <c r="C64" s="14" t="s">
        <v>4</v>
      </c>
      <c r="D64" s="15">
        <v>76.88300000000001</v>
      </c>
      <c r="E64" s="15" t="s">
        <v>35</v>
      </c>
      <c r="F64" s="15" t="s">
        <v>35</v>
      </c>
      <c r="G64" s="15">
        <v>78.021500000000003</v>
      </c>
      <c r="H64" s="15">
        <v>78.707750000000004</v>
      </c>
      <c r="I64" s="15">
        <v>80.450600000000009</v>
      </c>
      <c r="J64" s="15">
        <v>80.586500000000001</v>
      </c>
      <c r="K64" s="15">
        <v>80.375</v>
      </c>
      <c r="L64" s="15">
        <v>80.582000000000008</v>
      </c>
      <c r="M64" s="15">
        <v>79.283749999999998</v>
      </c>
      <c r="N64" s="15">
        <v>80.456000000000017</v>
      </c>
      <c r="O64" s="15">
        <v>81.076999999999998</v>
      </c>
      <c r="P64" s="15">
        <v>81.741200000000006</v>
      </c>
      <c r="Q64" s="15">
        <v>81.977000000000004</v>
      </c>
      <c r="R64" s="15">
        <v>82.082000000000008</v>
      </c>
      <c r="S64" s="15">
        <v>81.637454545454545</v>
      </c>
      <c r="T64" s="15">
        <v>81.250571428571448</v>
      </c>
      <c r="U64" s="15">
        <v>81.096000000000004</v>
      </c>
      <c r="V64" s="15">
        <v>80.236727272727279</v>
      </c>
      <c r="W64" s="15">
        <v>80.056399999999996</v>
      </c>
      <c r="X64" s="2"/>
    </row>
    <row r="65" spans="1:24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2"/>
    </row>
    <row r="66" spans="1:2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1">
    <mergeCell ref="A25:B25"/>
  </mergeCells>
  <conditionalFormatting sqref="X40 X35 I46 C47 E47 D36 A6:I6 K6:X6 A22:I22 A18:I18 A14:I14 A10:I10 I41 K41:L41 K22:R22 T22:X22 S21 K18:R18 T18:X18 S17 K14:R14 T14:X14 S13 K10:R10 T10:X10 S9 K47:R47 T47:U47 S46 G47:H47 D40:H40">
    <cfRule type="cellIs" dxfId="87" priority="9" stopIfTrue="1" operator="lessThan">
      <formula>4</formula>
    </cfRule>
  </conditionalFormatting>
  <conditionalFormatting sqref="X41 X36:X37 X23 I47 C48 E48 A25 D25:I25 A7:I7 K7:X7 A19:I19 A15:I15 A11:I11 A23:I24 I39:I41 K39:L41 K19:R19 T19:X19 S18 K15:R15 T15:X15 S14 K11:R11 T11:X11 S10 K23:R34 T23:W34 S22:S33 K48:R48 T48:U48 S47:S48 G48:H48 D38:H40 A26:C34 E26:I34 D26:D36">
    <cfRule type="cellIs" dxfId="86" priority="10" stopIfTrue="1" operator="lessThan">
      <formula>5</formula>
    </cfRule>
  </conditionalFormatting>
  <conditionalFormatting sqref="J47 J6 J22 J18 J14 J10 J41">
    <cfRule type="cellIs" dxfId="85" priority="7" stopIfTrue="1" operator="lessThan">
      <formula>4</formula>
    </cfRule>
  </conditionalFormatting>
  <conditionalFormatting sqref="J48 J7 J19 J15 J11 J23:J34 J39:J41">
    <cfRule type="cellIs" dxfId="84" priority="8" stopIfTrue="1" operator="lessThan">
      <formula>5</formula>
    </cfRule>
  </conditionalFormatting>
  <conditionalFormatting sqref="S5">
    <cfRule type="cellIs" dxfId="83" priority="5" stopIfTrue="1" operator="lessThan">
      <formula>4</formula>
    </cfRule>
  </conditionalFormatting>
  <conditionalFormatting sqref="S6">
    <cfRule type="cellIs" dxfId="82" priority="6" stopIfTrue="1" operator="lessThan">
      <formula>5</formula>
    </cfRule>
  </conditionalFormatting>
  <conditionalFormatting sqref="F47">
    <cfRule type="cellIs" dxfId="81" priority="3" stopIfTrue="1" operator="lessThan">
      <formula>4</formula>
    </cfRule>
  </conditionalFormatting>
  <conditionalFormatting sqref="F48">
    <cfRule type="cellIs" dxfId="80" priority="4" stopIfTrue="1" operator="lessThan">
      <formula>5</formula>
    </cfRule>
  </conditionalFormatting>
  <conditionalFormatting sqref="V47:W47">
    <cfRule type="cellIs" dxfId="79" priority="1" stopIfTrue="1" operator="lessThan">
      <formula>4</formula>
    </cfRule>
  </conditionalFormatting>
  <conditionalFormatting sqref="V48:W48">
    <cfRule type="cellIs" dxfId="78" priority="2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4" workbookViewId="0">
      <selection activeCell="O41" sqref="O41"/>
    </sheetView>
  </sheetViews>
  <sheetFormatPr defaultRowHeight="12.75" x14ac:dyDescent="0.2"/>
  <sheetData>
    <row r="1" spans="1:24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x14ac:dyDescent="0.2">
      <c r="A2" s="26" t="s">
        <v>8</v>
      </c>
      <c r="B2" s="2"/>
      <c r="C2" s="9"/>
      <c r="D2" s="3">
        <v>43283</v>
      </c>
      <c r="E2" s="3">
        <v>43284</v>
      </c>
      <c r="F2" s="3">
        <v>43286</v>
      </c>
      <c r="G2" s="3">
        <v>43287</v>
      </c>
      <c r="H2" s="3">
        <v>43290</v>
      </c>
      <c r="I2" s="3">
        <v>43291</v>
      </c>
      <c r="J2" s="3">
        <v>43292</v>
      </c>
      <c r="K2" s="3">
        <v>43293</v>
      </c>
      <c r="L2" s="3">
        <v>43294</v>
      </c>
      <c r="M2" s="3">
        <v>43297</v>
      </c>
      <c r="N2" s="3">
        <v>43298</v>
      </c>
      <c r="O2" s="3">
        <v>43299</v>
      </c>
      <c r="P2" s="3">
        <v>43300</v>
      </c>
      <c r="Q2" s="3">
        <v>43301</v>
      </c>
      <c r="R2" s="3">
        <v>43304</v>
      </c>
      <c r="S2" s="3">
        <v>43305</v>
      </c>
      <c r="T2" s="3">
        <v>43306</v>
      </c>
      <c r="U2" s="3">
        <v>43307</v>
      </c>
      <c r="V2" s="3">
        <v>43308</v>
      </c>
      <c r="W2" s="3">
        <v>43311</v>
      </c>
      <c r="X2" s="3">
        <v>43312</v>
      </c>
    </row>
    <row r="3" spans="1:24" x14ac:dyDescent="0.2">
      <c r="A3" s="27" t="s">
        <v>7</v>
      </c>
      <c r="B3" s="8"/>
      <c r="C3" s="10"/>
      <c r="D3" s="4">
        <v>183</v>
      </c>
      <c r="E3" s="4">
        <v>184</v>
      </c>
      <c r="F3" s="4">
        <v>186</v>
      </c>
      <c r="G3" s="4">
        <v>187</v>
      </c>
      <c r="H3" s="4">
        <v>190</v>
      </c>
      <c r="I3" s="4">
        <v>191</v>
      </c>
      <c r="J3" s="4">
        <v>192</v>
      </c>
      <c r="K3" s="4">
        <v>193</v>
      </c>
      <c r="L3" s="4">
        <v>194</v>
      </c>
      <c r="M3" s="4">
        <v>197</v>
      </c>
      <c r="N3" s="4">
        <v>198</v>
      </c>
      <c r="O3" s="4">
        <v>199</v>
      </c>
      <c r="P3" s="4">
        <v>200</v>
      </c>
      <c r="Q3" s="4">
        <v>201</v>
      </c>
      <c r="R3" s="4">
        <v>204</v>
      </c>
      <c r="S3" s="4">
        <v>205</v>
      </c>
      <c r="T3" s="4">
        <v>206</v>
      </c>
      <c r="U3" s="4">
        <v>207</v>
      </c>
      <c r="V3" s="4">
        <v>208</v>
      </c>
      <c r="W3" s="4">
        <v>211</v>
      </c>
      <c r="X3" s="4">
        <v>212</v>
      </c>
    </row>
    <row r="4" spans="1:24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</row>
    <row r="5" spans="1:24" x14ac:dyDescent="0.2">
      <c r="A5" s="26" t="s">
        <v>0</v>
      </c>
      <c r="B5" s="2"/>
      <c r="C5" s="9" t="s">
        <v>1</v>
      </c>
      <c r="D5" s="15">
        <v>76.819999999999993</v>
      </c>
      <c r="E5" s="15">
        <v>77.72</v>
      </c>
      <c r="F5" s="15">
        <v>79.88</v>
      </c>
      <c r="G5" s="15">
        <v>80.06</v>
      </c>
      <c r="H5" s="15">
        <v>86.36</v>
      </c>
      <c r="I5" s="15">
        <v>79.7</v>
      </c>
      <c r="J5" s="15">
        <v>79.7</v>
      </c>
      <c r="K5" s="15">
        <v>80.599999999999994</v>
      </c>
      <c r="L5" s="15">
        <v>80.240000000000009</v>
      </c>
      <c r="M5" s="15">
        <v>80.42</v>
      </c>
      <c r="N5" s="15">
        <v>80.960000000000008</v>
      </c>
      <c r="O5" s="15">
        <v>82.4</v>
      </c>
      <c r="P5" s="15">
        <v>82.759999999999991</v>
      </c>
      <c r="Q5" s="15">
        <v>81.680000000000007</v>
      </c>
      <c r="R5" s="15">
        <v>81.319999999999993</v>
      </c>
      <c r="S5" s="15">
        <v>80.42</v>
      </c>
      <c r="T5" s="15">
        <v>80.42</v>
      </c>
      <c r="U5" s="15">
        <v>80.240000000000009</v>
      </c>
      <c r="V5" s="15">
        <v>80.240000000000009</v>
      </c>
      <c r="W5" s="15">
        <v>80.06</v>
      </c>
      <c r="X5" s="15">
        <v>79.34</v>
      </c>
    </row>
    <row r="6" spans="1:24" x14ac:dyDescent="0.2">
      <c r="A6" s="26" t="s">
        <v>2</v>
      </c>
      <c r="B6" s="2"/>
      <c r="C6" s="9" t="s">
        <v>3</v>
      </c>
      <c r="D6" s="15">
        <v>75.2</v>
      </c>
      <c r="E6" s="15">
        <v>76.460000000000008</v>
      </c>
      <c r="F6" s="15">
        <v>78.259999999999991</v>
      </c>
      <c r="G6" s="15">
        <v>79.34</v>
      </c>
      <c r="H6" s="15">
        <v>83.12</v>
      </c>
      <c r="I6" s="15">
        <v>78.800000000000011</v>
      </c>
      <c r="J6" s="15">
        <v>78.800000000000011</v>
      </c>
      <c r="K6" s="15">
        <v>78.62</v>
      </c>
      <c r="L6" s="15">
        <v>78.800000000000011</v>
      </c>
      <c r="M6" s="15">
        <v>79.52</v>
      </c>
      <c r="N6" s="15">
        <v>80.240000000000009</v>
      </c>
      <c r="O6" s="15">
        <v>80.78</v>
      </c>
      <c r="P6" s="15">
        <v>80.960000000000008</v>
      </c>
      <c r="Q6" s="15">
        <v>80.599999999999994</v>
      </c>
      <c r="R6" s="15">
        <v>79.88</v>
      </c>
      <c r="S6" s="15">
        <v>79.7</v>
      </c>
      <c r="T6" s="15">
        <v>79.88</v>
      </c>
      <c r="U6" s="15">
        <v>79.52</v>
      </c>
      <c r="V6" s="15">
        <v>78.98</v>
      </c>
      <c r="W6" s="15">
        <v>78.800000000000011</v>
      </c>
      <c r="X6" s="15">
        <v>78.62</v>
      </c>
    </row>
    <row r="7" spans="1:24" x14ac:dyDescent="0.2">
      <c r="A7" s="26"/>
      <c r="B7" s="2"/>
      <c r="C7" s="9" t="s">
        <v>4</v>
      </c>
      <c r="D7" s="15">
        <v>75.92</v>
      </c>
      <c r="E7" s="15">
        <v>77</v>
      </c>
      <c r="F7" s="15">
        <v>78.98</v>
      </c>
      <c r="G7" s="15">
        <v>79.52</v>
      </c>
      <c r="H7" s="15">
        <v>84.2</v>
      </c>
      <c r="I7" s="15">
        <v>79.16</v>
      </c>
      <c r="J7" s="15">
        <v>79.16</v>
      </c>
      <c r="K7" s="15">
        <v>79.16</v>
      </c>
      <c r="L7" s="15">
        <v>79.34</v>
      </c>
      <c r="M7" s="15">
        <v>80.06</v>
      </c>
      <c r="N7" s="15">
        <v>80.42</v>
      </c>
      <c r="O7" s="15">
        <v>81.319999999999993</v>
      </c>
      <c r="P7" s="15">
        <v>81.319999999999993</v>
      </c>
      <c r="Q7" s="15">
        <v>80.960000000000008</v>
      </c>
      <c r="R7" s="15">
        <v>80.06</v>
      </c>
      <c r="S7" s="15">
        <v>79.88</v>
      </c>
      <c r="T7" s="15">
        <v>80.06</v>
      </c>
      <c r="U7" s="15">
        <v>79.88</v>
      </c>
      <c r="V7" s="15">
        <v>79.52</v>
      </c>
      <c r="W7" s="15">
        <v>79.34</v>
      </c>
      <c r="X7" s="15">
        <v>78.98</v>
      </c>
    </row>
    <row r="8" spans="1:24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</row>
    <row r="9" spans="1:24" x14ac:dyDescent="0.2">
      <c r="A9" s="26" t="s">
        <v>27</v>
      </c>
      <c r="B9" s="2"/>
      <c r="C9" s="9" t="s">
        <v>1</v>
      </c>
      <c r="D9" s="15">
        <v>77.521999999999991</v>
      </c>
      <c r="E9" s="15">
        <v>77.738</v>
      </c>
      <c r="F9" s="15">
        <v>80.150000000000006</v>
      </c>
      <c r="G9" s="15">
        <v>80.78</v>
      </c>
      <c r="H9" s="15">
        <v>80.725999999999999</v>
      </c>
      <c r="I9" s="15">
        <v>81.031999999999996</v>
      </c>
      <c r="J9" s="15">
        <v>81.554000000000002</v>
      </c>
      <c r="K9" s="15">
        <v>81.427999999999997</v>
      </c>
      <c r="L9" s="15">
        <v>81.914000000000001</v>
      </c>
      <c r="M9" s="15">
        <v>82.597999999999999</v>
      </c>
      <c r="N9" s="15">
        <v>82.597999999999999</v>
      </c>
      <c r="O9" s="15">
        <v>83.462000000000003</v>
      </c>
      <c r="P9" s="15">
        <v>82.813999999999993</v>
      </c>
      <c r="Q9" s="15">
        <v>82.903999999999996</v>
      </c>
      <c r="R9" s="15">
        <v>81.41</v>
      </c>
      <c r="S9" s="15">
        <v>81.914000000000001</v>
      </c>
      <c r="T9" s="15">
        <v>81.896000000000001</v>
      </c>
      <c r="U9" s="15">
        <v>81.823999999999998</v>
      </c>
      <c r="V9" s="15">
        <v>82.004000000000005</v>
      </c>
      <c r="W9" s="15">
        <v>81.5</v>
      </c>
      <c r="X9" s="15">
        <v>81.41</v>
      </c>
    </row>
    <row r="10" spans="1:24" x14ac:dyDescent="0.2">
      <c r="A10" s="26" t="s">
        <v>11</v>
      </c>
      <c r="B10" s="2"/>
      <c r="C10" s="9" t="s">
        <v>3</v>
      </c>
      <c r="D10" s="15">
        <v>77.431999999999988</v>
      </c>
      <c r="E10" s="15">
        <v>77.665999999999997</v>
      </c>
      <c r="F10" s="15">
        <v>79.861999999999995</v>
      </c>
      <c r="G10" s="15">
        <v>80.581999999999994</v>
      </c>
      <c r="H10" s="15">
        <v>80.204000000000008</v>
      </c>
      <c r="I10" s="15">
        <v>80.545999999999992</v>
      </c>
      <c r="J10" s="15">
        <v>81.122</v>
      </c>
      <c r="K10" s="15">
        <v>81.158000000000001</v>
      </c>
      <c r="L10" s="15">
        <v>81.518000000000001</v>
      </c>
      <c r="M10" s="15">
        <v>81.931999999999988</v>
      </c>
      <c r="N10" s="15">
        <v>82.454000000000008</v>
      </c>
      <c r="O10" s="15">
        <v>82.472000000000008</v>
      </c>
      <c r="P10" s="15">
        <v>82.328000000000003</v>
      </c>
      <c r="Q10" s="15">
        <v>81.95</v>
      </c>
      <c r="R10" s="15">
        <v>81.176000000000002</v>
      </c>
      <c r="S10" s="15">
        <v>81.391999999999996</v>
      </c>
      <c r="T10" s="15">
        <v>81.626000000000005</v>
      </c>
      <c r="U10" s="15">
        <v>81.698000000000008</v>
      </c>
      <c r="V10" s="15">
        <v>81.95</v>
      </c>
      <c r="W10" s="15">
        <v>81.01400000000001</v>
      </c>
      <c r="X10" s="15">
        <v>81.01400000000001</v>
      </c>
    </row>
    <row r="11" spans="1:24" x14ac:dyDescent="0.2">
      <c r="A11" s="26" t="s">
        <v>12</v>
      </c>
      <c r="B11" s="2"/>
      <c r="C11" s="9" t="s">
        <v>4</v>
      </c>
      <c r="D11" s="15">
        <v>77.471599999999995</v>
      </c>
      <c r="E11" s="15">
        <v>77.695250000000001</v>
      </c>
      <c r="F11" s="15">
        <v>80.033000000000001</v>
      </c>
      <c r="G11" s="15">
        <v>80.685500000000005</v>
      </c>
      <c r="H11" s="15">
        <v>80.408545454545447</v>
      </c>
      <c r="I11" s="15">
        <v>80.649500000000018</v>
      </c>
      <c r="J11" s="15">
        <v>81.372714285714295</v>
      </c>
      <c r="K11" s="15">
        <v>81.268249999999995</v>
      </c>
      <c r="L11" s="15">
        <v>81.756499999999988</v>
      </c>
      <c r="M11" s="15">
        <v>82.190545454545457</v>
      </c>
      <c r="N11" s="15">
        <v>82.52600000000001</v>
      </c>
      <c r="O11" s="15">
        <v>82.705999999999989</v>
      </c>
      <c r="P11" s="15">
        <v>82.564250000000001</v>
      </c>
      <c r="Q11" s="15">
        <v>82.39100000000002</v>
      </c>
      <c r="R11" s="15">
        <v>81.327200000000005</v>
      </c>
      <c r="S11" s="15">
        <v>81.655249999999995</v>
      </c>
      <c r="T11" s="15">
        <v>81.789384615384606</v>
      </c>
      <c r="U11" s="15">
        <v>81.77225</v>
      </c>
      <c r="V11" s="15">
        <v>81.972499999999997</v>
      </c>
      <c r="W11" s="15">
        <v>81.2102</v>
      </c>
      <c r="X11" s="15">
        <v>81.224000000000004</v>
      </c>
    </row>
    <row r="12" spans="1:24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</row>
    <row r="13" spans="1:24" x14ac:dyDescent="0.2">
      <c r="A13" s="26" t="s">
        <v>27</v>
      </c>
      <c r="B13" s="2"/>
      <c r="C13" s="19" t="s">
        <v>1</v>
      </c>
      <c r="D13" s="17">
        <v>77.738</v>
      </c>
      <c r="E13" s="17">
        <v>77.828000000000003</v>
      </c>
      <c r="F13" s="17">
        <v>80.330000000000013</v>
      </c>
      <c r="G13" s="17">
        <v>80.942000000000007</v>
      </c>
      <c r="H13" s="17">
        <v>74.26400000000001</v>
      </c>
      <c r="I13" s="17">
        <v>75.884</v>
      </c>
      <c r="J13" s="17">
        <v>81.158000000000001</v>
      </c>
      <c r="K13" s="17">
        <v>81.104000000000013</v>
      </c>
      <c r="L13" s="17">
        <v>81.518000000000001</v>
      </c>
      <c r="M13" s="17">
        <v>81.734000000000009</v>
      </c>
      <c r="N13" s="17">
        <v>82.075999999999993</v>
      </c>
      <c r="O13" s="17">
        <v>82.346000000000004</v>
      </c>
      <c r="P13" s="17">
        <v>82.507999999999996</v>
      </c>
      <c r="Q13" s="17">
        <v>82.436000000000007</v>
      </c>
      <c r="R13" s="17">
        <v>80.978000000000009</v>
      </c>
      <c r="S13" s="15">
        <v>81.5</v>
      </c>
      <c r="T13" s="17">
        <v>81.373999999999995</v>
      </c>
      <c r="U13" s="17">
        <v>81.355999999999995</v>
      </c>
      <c r="V13" s="17">
        <v>81.554000000000002</v>
      </c>
      <c r="W13" s="17">
        <v>81.373999999999995</v>
      </c>
      <c r="X13" s="17">
        <v>80.924000000000007</v>
      </c>
    </row>
    <row r="14" spans="1:24" x14ac:dyDescent="0.2">
      <c r="A14" s="26" t="s">
        <v>11</v>
      </c>
      <c r="B14" s="2"/>
      <c r="C14" s="9" t="s">
        <v>3</v>
      </c>
      <c r="D14" s="15">
        <v>77.342000000000013</v>
      </c>
      <c r="E14" s="15">
        <v>75.307999999999993</v>
      </c>
      <c r="F14" s="15">
        <v>79.988</v>
      </c>
      <c r="G14" s="15">
        <v>80.707999999999998</v>
      </c>
      <c r="H14" s="15">
        <v>71.42</v>
      </c>
      <c r="I14" s="15">
        <v>72.122</v>
      </c>
      <c r="J14" s="15">
        <v>80.78</v>
      </c>
      <c r="K14" s="15">
        <v>80.671999999999997</v>
      </c>
      <c r="L14" s="15">
        <v>81.212000000000003</v>
      </c>
      <c r="M14" s="15">
        <v>81.536000000000001</v>
      </c>
      <c r="N14" s="15">
        <v>81.896000000000001</v>
      </c>
      <c r="O14" s="15">
        <v>81.896000000000001</v>
      </c>
      <c r="P14" s="15">
        <v>81.878</v>
      </c>
      <c r="Q14" s="15">
        <v>81.788000000000011</v>
      </c>
      <c r="R14" s="15">
        <v>80.114000000000004</v>
      </c>
      <c r="S14" s="15">
        <v>81.122</v>
      </c>
      <c r="T14" s="15">
        <v>81.193999999999988</v>
      </c>
      <c r="U14" s="15">
        <v>81.176000000000002</v>
      </c>
      <c r="V14" s="15">
        <v>81.536000000000001</v>
      </c>
      <c r="W14" s="15">
        <v>80.617999999999995</v>
      </c>
      <c r="X14" s="15">
        <v>80.617999999999995</v>
      </c>
    </row>
    <row r="15" spans="1:24" x14ac:dyDescent="0.2">
      <c r="A15" s="26" t="s">
        <v>13</v>
      </c>
      <c r="B15" s="2"/>
      <c r="C15" s="9" t="s">
        <v>4</v>
      </c>
      <c r="D15" s="15">
        <v>77.543599999999998</v>
      </c>
      <c r="E15" s="15">
        <v>77.251999999999995</v>
      </c>
      <c r="F15" s="15">
        <v>80.222000000000008</v>
      </c>
      <c r="G15" s="15">
        <v>80.843000000000004</v>
      </c>
      <c r="H15" s="15">
        <v>72.593272727272733</v>
      </c>
      <c r="I15" s="15">
        <v>73.683500000000009</v>
      </c>
      <c r="J15" s="15">
        <v>80.984428571428566</v>
      </c>
      <c r="K15" s="15">
        <v>80.863249999999994</v>
      </c>
      <c r="L15" s="15">
        <v>81.407749999999993</v>
      </c>
      <c r="M15" s="15">
        <v>81.572000000000003</v>
      </c>
      <c r="N15" s="15">
        <v>81.959000000000003</v>
      </c>
      <c r="O15" s="15">
        <v>82.049000000000007</v>
      </c>
      <c r="P15" s="15">
        <v>82.15025</v>
      </c>
      <c r="Q15" s="15">
        <v>82.136750000000006</v>
      </c>
      <c r="R15" s="15">
        <v>80.790800000000004</v>
      </c>
      <c r="S15" s="15">
        <v>81.326750000000004</v>
      </c>
      <c r="T15" s="15">
        <v>81.30338461538463</v>
      </c>
      <c r="U15" s="15">
        <v>81.259250000000009</v>
      </c>
      <c r="V15" s="15">
        <v>81.538250000000005</v>
      </c>
      <c r="W15" s="15">
        <v>80.942000000000007</v>
      </c>
      <c r="X15" s="15">
        <v>80.77000000000001</v>
      </c>
    </row>
    <row r="16" spans="1:24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</row>
    <row r="17" spans="1:24" x14ac:dyDescent="0.2">
      <c r="A17" s="23" t="s">
        <v>28</v>
      </c>
      <c r="B17" s="12"/>
      <c r="C17" s="19" t="s">
        <v>1</v>
      </c>
      <c r="D17" s="17">
        <v>83.48</v>
      </c>
      <c r="E17" s="17">
        <v>83.42</v>
      </c>
      <c r="F17" s="17">
        <v>84.7</v>
      </c>
      <c r="G17" s="17" t="s">
        <v>33</v>
      </c>
      <c r="H17" s="17">
        <v>82.74</v>
      </c>
      <c r="I17" s="17">
        <v>84.05</v>
      </c>
      <c r="J17" s="17">
        <v>84.45</v>
      </c>
      <c r="K17" s="17">
        <v>82.34</v>
      </c>
      <c r="L17" s="17">
        <v>82.23</v>
      </c>
      <c r="M17" s="17">
        <v>83.64</v>
      </c>
      <c r="N17" s="17">
        <v>83.05</v>
      </c>
      <c r="O17" s="17">
        <v>83.64</v>
      </c>
      <c r="P17" s="17">
        <v>81.62</v>
      </c>
      <c r="Q17" s="17" t="s">
        <v>33</v>
      </c>
      <c r="R17" s="17">
        <v>78.319999999999993</v>
      </c>
      <c r="S17" s="15">
        <v>82.76</v>
      </c>
      <c r="T17" s="17">
        <v>81.599999999999994</v>
      </c>
      <c r="U17" s="17">
        <v>82.74</v>
      </c>
      <c r="V17" s="17">
        <v>82.91</v>
      </c>
      <c r="W17" s="17">
        <v>81.7</v>
      </c>
      <c r="X17" s="17">
        <v>80.12</v>
      </c>
    </row>
    <row r="18" spans="1:24" x14ac:dyDescent="0.2">
      <c r="A18" s="26" t="s">
        <v>5</v>
      </c>
      <c r="B18" s="2"/>
      <c r="C18" s="9" t="s">
        <v>3</v>
      </c>
      <c r="D18" s="15">
        <v>78.650000000000006</v>
      </c>
      <c r="E18" s="15">
        <v>78.87</v>
      </c>
      <c r="F18" s="15">
        <v>80.790000000000006</v>
      </c>
      <c r="G18" s="15" t="s">
        <v>34</v>
      </c>
      <c r="H18" s="15">
        <v>77.94</v>
      </c>
      <c r="I18" s="15">
        <v>79.63</v>
      </c>
      <c r="J18" s="15">
        <v>79.319999999999993</v>
      </c>
      <c r="K18" s="15">
        <v>78.3</v>
      </c>
      <c r="L18" s="15">
        <v>79.81</v>
      </c>
      <c r="M18" s="15">
        <v>80.2</v>
      </c>
      <c r="N18" s="15">
        <v>79.930000000000007</v>
      </c>
      <c r="O18" s="15">
        <v>79.12</v>
      </c>
      <c r="P18" s="15">
        <v>78.73</v>
      </c>
      <c r="Q18" s="15" t="s">
        <v>34</v>
      </c>
      <c r="R18" s="15">
        <v>77.2</v>
      </c>
      <c r="S18" s="15">
        <v>80.48</v>
      </c>
      <c r="T18" s="15">
        <v>78.53</v>
      </c>
      <c r="U18" s="15">
        <v>80.319999999999993</v>
      </c>
      <c r="V18" s="15">
        <v>78.89</v>
      </c>
      <c r="W18" s="15">
        <v>77.81</v>
      </c>
      <c r="X18" s="15">
        <v>76.900000000000006</v>
      </c>
    </row>
    <row r="19" spans="1:24" x14ac:dyDescent="0.2">
      <c r="A19" s="26"/>
      <c r="B19" s="2"/>
      <c r="C19" s="9" t="s">
        <v>4</v>
      </c>
      <c r="D19" s="15">
        <v>81.414615384615388</v>
      </c>
      <c r="E19" s="15">
        <v>81.496923076923082</v>
      </c>
      <c r="F19" s="15">
        <v>83.308461538461543</v>
      </c>
      <c r="G19" s="15" t="s">
        <v>35</v>
      </c>
      <c r="H19" s="15">
        <v>80.887333333333331</v>
      </c>
      <c r="I19" s="15">
        <v>82.434615384615398</v>
      </c>
      <c r="J19" s="15">
        <v>81.900769230769228</v>
      </c>
      <c r="K19" s="15">
        <v>80.950769230769225</v>
      </c>
      <c r="L19" s="15">
        <v>81.473636363636373</v>
      </c>
      <c r="M19" s="15">
        <v>82.32692307692308</v>
      </c>
      <c r="N19" s="15">
        <v>81.831333333333319</v>
      </c>
      <c r="O19" s="15">
        <v>82.148461538461547</v>
      </c>
      <c r="P19" s="15">
        <v>80.751818181818194</v>
      </c>
      <c r="Q19" s="15" t="s">
        <v>35</v>
      </c>
      <c r="R19" s="15">
        <v>78.016153846153856</v>
      </c>
      <c r="S19" s="15">
        <v>81.899090909090901</v>
      </c>
      <c r="T19" s="15">
        <v>80.300666666666672</v>
      </c>
      <c r="U19" s="15">
        <v>81.91</v>
      </c>
      <c r="V19" s="15">
        <v>81.453846153846143</v>
      </c>
      <c r="W19" s="15">
        <v>80.279230769230779</v>
      </c>
      <c r="X19" s="15">
        <v>78.613076923076918</v>
      </c>
    </row>
    <row r="20" spans="1:24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</row>
    <row r="21" spans="1:24" x14ac:dyDescent="0.2">
      <c r="A21" s="26" t="s">
        <v>14</v>
      </c>
      <c r="B21" s="2"/>
      <c r="C21" s="9" t="s">
        <v>1</v>
      </c>
      <c r="D21" s="15">
        <v>78.239999999999995</v>
      </c>
      <c r="E21" s="15" t="s">
        <v>33</v>
      </c>
      <c r="F21" s="15">
        <v>81.05</v>
      </c>
      <c r="G21" s="15">
        <v>81.459999999999994</v>
      </c>
      <c r="H21" s="15">
        <v>81.17</v>
      </c>
      <c r="I21" s="15">
        <v>81.66</v>
      </c>
      <c r="J21" s="15">
        <v>82.68</v>
      </c>
      <c r="K21" s="15">
        <v>82.25</v>
      </c>
      <c r="L21" s="15">
        <v>82.3</v>
      </c>
      <c r="M21" s="15">
        <v>84.56</v>
      </c>
      <c r="N21" s="15">
        <v>83.74</v>
      </c>
      <c r="O21" s="15">
        <v>84.58</v>
      </c>
      <c r="P21" s="15">
        <v>82.78</v>
      </c>
      <c r="Q21" s="15" t="s">
        <v>33</v>
      </c>
      <c r="R21" s="15">
        <v>80.989999999999995</v>
      </c>
      <c r="S21" s="15">
        <v>82.05</v>
      </c>
      <c r="T21" s="15">
        <v>82.09</v>
      </c>
      <c r="U21" s="15">
        <v>82.48</v>
      </c>
      <c r="V21" s="15">
        <v>82.78</v>
      </c>
      <c r="W21" s="15">
        <v>82.05</v>
      </c>
      <c r="X21" s="15">
        <v>81.72</v>
      </c>
    </row>
    <row r="22" spans="1:24" x14ac:dyDescent="0.2">
      <c r="A22" s="26" t="s">
        <v>15</v>
      </c>
      <c r="B22" s="2"/>
      <c r="C22" s="9" t="s">
        <v>3</v>
      </c>
      <c r="D22" s="15">
        <v>77.239999999999995</v>
      </c>
      <c r="E22" s="15" t="s">
        <v>34</v>
      </c>
      <c r="F22" s="15">
        <v>79.77</v>
      </c>
      <c r="G22" s="15">
        <v>80.77</v>
      </c>
      <c r="H22" s="15">
        <v>79.73</v>
      </c>
      <c r="I22" s="15">
        <v>80.34</v>
      </c>
      <c r="J22" s="15">
        <v>81.3</v>
      </c>
      <c r="K22" s="15">
        <v>80.540000000000006</v>
      </c>
      <c r="L22" s="15">
        <v>81.150000000000006</v>
      </c>
      <c r="M22" s="15">
        <v>83.94</v>
      </c>
      <c r="N22" s="15">
        <v>82.84</v>
      </c>
      <c r="O22" s="15">
        <v>82.68</v>
      </c>
      <c r="P22" s="15">
        <v>81.05</v>
      </c>
      <c r="Q22" s="15" t="s">
        <v>34</v>
      </c>
      <c r="R22" s="15">
        <v>80.14</v>
      </c>
      <c r="S22" s="15">
        <v>81.459999999999994</v>
      </c>
      <c r="T22" s="15">
        <v>81.42</v>
      </c>
      <c r="U22" s="15">
        <v>81.75</v>
      </c>
      <c r="V22" s="15">
        <v>81.87</v>
      </c>
      <c r="W22" s="15">
        <v>80.540000000000006</v>
      </c>
      <c r="X22" s="15">
        <v>80.77</v>
      </c>
    </row>
    <row r="23" spans="1:24" x14ac:dyDescent="0.2">
      <c r="A23" s="26"/>
      <c r="B23" s="2"/>
      <c r="C23" s="9" t="s">
        <v>4</v>
      </c>
      <c r="D23" s="15">
        <v>77.662307692307678</v>
      </c>
      <c r="E23" s="15" t="s">
        <v>35</v>
      </c>
      <c r="F23" s="15">
        <v>80.449999999999989</v>
      </c>
      <c r="G23" s="15">
        <v>81.11</v>
      </c>
      <c r="H23" s="15">
        <v>80.462000000000018</v>
      </c>
      <c r="I23" s="15">
        <v>81.01384615384616</v>
      </c>
      <c r="J23" s="15">
        <v>81.91105263157894</v>
      </c>
      <c r="K23" s="15">
        <v>81.416153846153833</v>
      </c>
      <c r="L23" s="15">
        <v>81.765384615384619</v>
      </c>
      <c r="M23" s="15">
        <v>84.091333333333324</v>
      </c>
      <c r="N23" s="15">
        <v>83.134</v>
      </c>
      <c r="O23" s="15">
        <v>83.620769230769227</v>
      </c>
      <c r="P23" s="15">
        <v>82.098181818181814</v>
      </c>
      <c r="Q23" s="15" t="s">
        <v>35</v>
      </c>
      <c r="R23" s="15">
        <v>80.687692307692316</v>
      </c>
      <c r="S23" s="15">
        <v>81.800909090909087</v>
      </c>
      <c r="T23" s="15">
        <v>81.678823529411773</v>
      </c>
      <c r="U23" s="15">
        <v>82.085454545454539</v>
      </c>
      <c r="V23" s="15">
        <v>82.34</v>
      </c>
      <c r="W23" s="15">
        <v>81.270769230769233</v>
      </c>
      <c r="X23" s="15">
        <v>81.266153846153856</v>
      </c>
    </row>
    <row r="24" spans="1:24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x14ac:dyDescent="0.2">
      <c r="A25" s="36" t="s">
        <v>25</v>
      </c>
      <c r="B25" s="37"/>
      <c r="C25" s="13" t="s">
        <v>21</v>
      </c>
      <c r="D25" s="15">
        <v>77.180000000000007</v>
      </c>
      <c r="E25" s="15">
        <v>78.080000000000013</v>
      </c>
      <c r="F25" s="15">
        <v>80.240000000000009</v>
      </c>
      <c r="G25" s="15">
        <v>80.960000000000008</v>
      </c>
      <c r="H25" s="15">
        <v>81.5</v>
      </c>
      <c r="I25" s="15">
        <v>81.86</v>
      </c>
      <c r="J25" s="15">
        <v>83.12</v>
      </c>
      <c r="K25" s="15">
        <v>82.759999999999991</v>
      </c>
      <c r="L25" s="15">
        <v>82.580000000000013</v>
      </c>
      <c r="M25" s="15">
        <v>83.48</v>
      </c>
      <c r="N25" s="15">
        <v>83.48</v>
      </c>
      <c r="O25" s="15">
        <v>83.300000000000011</v>
      </c>
      <c r="P25" s="15">
        <v>83.48</v>
      </c>
      <c r="Q25" s="15">
        <v>83.66</v>
      </c>
      <c r="R25" s="15">
        <v>82.4</v>
      </c>
      <c r="S25" s="15">
        <v>81.5</v>
      </c>
      <c r="T25" s="15">
        <v>81.680000000000007</v>
      </c>
      <c r="U25" s="15">
        <v>81.319999999999993</v>
      </c>
      <c r="V25" s="15">
        <v>82.22</v>
      </c>
      <c r="W25" s="15">
        <v>82.22</v>
      </c>
      <c r="X25" s="15">
        <v>82.580000000000013</v>
      </c>
    </row>
    <row r="26" spans="1:24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x14ac:dyDescent="0.2">
      <c r="A27" s="26"/>
      <c r="B27" s="2"/>
      <c r="C27" s="9"/>
      <c r="D27" s="15">
        <v>78.47</v>
      </c>
      <c r="E27" s="15">
        <v>78.56</v>
      </c>
      <c r="F27" s="15">
        <v>80.959999999999994</v>
      </c>
      <c r="G27" s="15">
        <v>81.44</v>
      </c>
      <c r="H27" s="15">
        <v>81.64</v>
      </c>
      <c r="I27" s="15">
        <v>82.42</v>
      </c>
      <c r="J27" s="15">
        <v>83.21</v>
      </c>
      <c r="K27" s="15">
        <v>82.87</v>
      </c>
      <c r="L27" s="15">
        <v>82.9</v>
      </c>
      <c r="M27" s="15">
        <v>83.7</v>
      </c>
      <c r="N27" s="15">
        <v>83.68</v>
      </c>
      <c r="O27" s="15">
        <v>83.45</v>
      </c>
      <c r="P27" s="15">
        <v>83.23</v>
      </c>
      <c r="Q27" s="15">
        <v>83.84</v>
      </c>
      <c r="R27" s="15">
        <v>82.74</v>
      </c>
      <c r="S27" s="16">
        <v>82.68</v>
      </c>
      <c r="T27" s="15">
        <v>82.47</v>
      </c>
      <c r="U27" s="15">
        <v>82.9</v>
      </c>
      <c r="V27" s="15">
        <v>82.91</v>
      </c>
      <c r="W27" s="15">
        <v>82.91</v>
      </c>
      <c r="X27" s="15">
        <v>82.37</v>
      </c>
    </row>
    <row r="28" spans="1:24" x14ac:dyDescent="0.2">
      <c r="A28" s="23" t="s">
        <v>36</v>
      </c>
      <c r="B28" s="12"/>
      <c r="C28" s="19" t="s">
        <v>1</v>
      </c>
      <c r="D28" s="21">
        <v>78.02</v>
      </c>
      <c r="E28" s="17">
        <v>78.41</v>
      </c>
      <c r="F28" s="17">
        <v>80.41</v>
      </c>
      <c r="G28" s="17">
        <v>81.33</v>
      </c>
      <c r="H28" s="17">
        <v>80.97</v>
      </c>
      <c r="I28" s="17">
        <v>81.739999999999995</v>
      </c>
      <c r="J28" s="17">
        <v>82.12</v>
      </c>
      <c r="K28" s="17">
        <v>82.22</v>
      </c>
      <c r="L28" s="17">
        <v>82.18</v>
      </c>
      <c r="M28" s="17">
        <v>82.97</v>
      </c>
      <c r="N28" s="17">
        <v>83.25</v>
      </c>
      <c r="O28" s="17">
        <v>82.91</v>
      </c>
      <c r="P28" s="17">
        <v>82.3</v>
      </c>
      <c r="Q28" s="17">
        <v>83.26</v>
      </c>
      <c r="R28" s="17">
        <v>82.03</v>
      </c>
      <c r="S28" s="15">
        <v>82.2</v>
      </c>
      <c r="T28" s="17">
        <v>81.75</v>
      </c>
      <c r="U28" s="17">
        <v>82.12</v>
      </c>
      <c r="V28" s="17">
        <v>79.760000000000005</v>
      </c>
      <c r="W28" s="17">
        <v>79.760000000000005</v>
      </c>
      <c r="X28" s="17">
        <v>81.92</v>
      </c>
    </row>
    <row r="29" spans="1:24" x14ac:dyDescent="0.2">
      <c r="A29" s="26" t="s">
        <v>37</v>
      </c>
      <c r="B29" s="2"/>
      <c r="C29" s="9" t="s">
        <v>3</v>
      </c>
      <c r="D29" s="15">
        <v>78.180000000000007</v>
      </c>
      <c r="E29" s="15">
        <v>78.473749999999995</v>
      </c>
      <c r="F29" s="15">
        <v>80.651250000000005</v>
      </c>
      <c r="G29" s="15">
        <v>81.38624999999999</v>
      </c>
      <c r="H29" s="15">
        <v>81.206363636363648</v>
      </c>
      <c r="I29" s="15">
        <v>82.041249999999991</v>
      </c>
      <c r="J29" s="15">
        <v>82.628571428571448</v>
      </c>
      <c r="K29" s="15">
        <v>82.561249999999987</v>
      </c>
      <c r="L29" s="15">
        <v>82.49</v>
      </c>
      <c r="M29" s="15">
        <v>83.296363636363637</v>
      </c>
      <c r="N29" s="15">
        <v>83.414999999999992</v>
      </c>
      <c r="O29" s="15">
        <v>83.121000000000009</v>
      </c>
      <c r="P29" s="15">
        <v>82.78125</v>
      </c>
      <c r="Q29" s="15">
        <v>83.500000000000014</v>
      </c>
      <c r="R29" s="15">
        <v>82.475999999999999</v>
      </c>
      <c r="S29" s="15">
        <v>82.36375000000001</v>
      </c>
      <c r="T29" s="15">
        <v>81.96916666666668</v>
      </c>
      <c r="U29" s="15">
        <v>82.483750000000001</v>
      </c>
      <c r="V29" s="15">
        <v>82.224999999999994</v>
      </c>
      <c r="W29" s="15">
        <v>82.224999999999994</v>
      </c>
      <c r="X29" s="15">
        <v>82.140999999999991</v>
      </c>
    </row>
    <row r="30" spans="1:24" x14ac:dyDescent="0.2">
      <c r="A30" s="26" t="s">
        <v>38</v>
      </c>
      <c r="B30" s="2"/>
      <c r="C30" s="9" t="s">
        <v>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">
      <c r="A31" s="26"/>
      <c r="B31" s="2"/>
      <c r="C31" s="9"/>
      <c r="D31" s="15">
        <v>77.37</v>
      </c>
      <c r="E31" s="15">
        <v>77.36</v>
      </c>
      <c r="F31" s="15">
        <v>79.63</v>
      </c>
      <c r="G31" s="15">
        <v>80.53</v>
      </c>
      <c r="H31" s="15">
        <v>81.069999999999993</v>
      </c>
      <c r="I31" s="15">
        <v>81.47</v>
      </c>
      <c r="J31" s="15">
        <v>82.53</v>
      </c>
      <c r="K31" s="15">
        <v>82.15</v>
      </c>
      <c r="L31" s="15">
        <v>82.51</v>
      </c>
      <c r="M31" s="15">
        <v>83.02</v>
      </c>
      <c r="N31" s="15">
        <v>83.36</v>
      </c>
      <c r="O31" s="15">
        <v>83.32</v>
      </c>
      <c r="P31" s="15">
        <v>83.49</v>
      </c>
      <c r="Q31" s="15">
        <v>83.35</v>
      </c>
      <c r="R31" s="15">
        <v>82</v>
      </c>
      <c r="S31" s="15">
        <v>82.08</v>
      </c>
      <c r="T31" s="15">
        <v>81.64</v>
      </c>
      <c r="U31" s="15">
        <v>81.099999999999994</v>
      </c>
      <c r="V31" s="15">
        <v>81.03</v>
      </c>
      <c r="W31" s="15">
        <v>82.26</v>
      </c>
      <c r="X31" s="15">
        <v>81.91</v>
      </c>
    </row>
    <row r="32" spans="1:24" x14ac:dyDescent="0.2">
      <c r="A32" s="26" t="s">
        <v>36</v>
      </c>
      <c r="B32" s="2"/>
      <c r="C32" s="9" t="s">
        <v>1</v>
      </c>
      <c r="D32" s="15">
        <v>76.86</v>
      </c>
      <c r="E32" s="15">
        <v>77.12</v>
      </c>
      <c r="F32" s="15">
        <v>79.319999999999993</v>
      </c>
      <c r="G32" s="15">
        <v>80.39</v>
      </c>
      <c r="H32" s="15">
        <v>80.81</v>
      </c>
      <c r="I32" s="15">
        <v>81.11</v>
      </c>
      <c r="J32" s="15">
        <v>81.430000000000007</v>
      </c>
      <c r="K32" s="15">
        <v>81.93</v>
      </c>
      <c r="L32" s="15">
        <v>82.18</v>
      </c>
      <c r="M32" s="15">
        <v>82.89</v>
      </c>
      <c r="N32" s="15">
        <v>83.07</v>
      </c>
      <c r="O32" s="15">
        <v>83.02</v>
      </c>
      <c r="P32" s="15">
        <v>82.8</v>
      </c>
      <c r="Q32" s="15">
        <v>82.98</v>
      </c>
      <c r="R32" s="15">
        <v>80.849999999999994</v>
      </c>
      <c r="S32" s="15">
        <v>81.680000000000007</v>
      </c>
      <c r="T32" s="15">
        <v>80.81</v>
      </c>
      <c r="U32" s="15">
        <v>80.819999999999993</v>
      </c>
      <c r="V32" s="15">
        <v>80.650000000000006</v>
      </c>
      <c r="W32" s="15">
        <v>81.66</v>
      </c>
      <c r="X32" s="15">
        <v>81.73</v>
      </c>
    </row>
    <row r="33" spans="1:24" x14ac:dyDescent="0.2">
      <c r="A33" s="26" t="s">
        <v>37</v>
      </c>
      <c r="B33" s="2"/>
      <c r="C33" s="9" t="s">
        <v>3</v>
      </c>
      <c r="D33" s="15">
        <v>77.092999999999989</v>
      </c>
      <c r="E33" s="15">
        <v>77.202500000000001</v>
      </c>
      <c r="F33" s="15">
        <v>79.44874999999999</v>
      </c>
      <c r="G33" s="15">
        <v>80.457499999999996</v>
      </c>
      <c r="H33" s="15">
        <v>80.899090909090916</v>
      </c>
      <c r="I33" s="15">
        <v>81.287500000000009</v>
      </c>
      <c r="J33" s="15">
        <v>81.882142857142853</v>
      </c>
      <c r="K33" s="15">
        <v>82.063749999999999</v>
      </c>
      <c r="L33" s="15">
        <v>82.33250000000001</v>
      </c>
      <c r="M33" s="15">
        <v>82.959090909090904</v>
      </c>
      <c r="N33" s="15">
        <v>83.198999999999984</v>
      </c>
      <c r="O33" s="15">
        <v>83.16</v>
      </c>
      <c r="P33" s="15">
        <v>83.167500000000004</v>
      </c>
      <c r="Q33" s="15">
        <v>83.168750000000003</v>
      </c>
      <c r="R33" s="15">
        <v>81.282999999999987</v>
      </c>
      <c r="S33" s="15">
        <v>81.862500000000011</v>
      </c>
      <c r="T33" s="15">
        <v>81.174166666666665</v>
      </c>
      <c r="U33" s="15">
        <v>80.94874999999999</v>
      </c>
      <c r="V33" s="15">
        <v>80.75</v>
      </c>
      <c r="W33" s="15">
        <v>81.974000000000004</v>
      </c>
      <c r="X33" s="15">
        <v>81.818999999999988</v>
      </c>
    </row>
    <row r="34" spans="1:24" x14ac:dyDescent="0.2">
      <c r="A34" s="26" t="s">
        <v>13</v>
      </c>
      <c r="B34" s="2"/>
      <c r="C34" s="9" t="s">
        <v>4</v>
      </c>
      <c r="D34" s="15" t="s">
        <v>24</v>
      </c>
      <c r="E34" s="15" t="s">
        <v>24</v>
      </c>
      <c r="F34" s="15" t="s">
        <v>24</v>
      </c>
      <c r="G34" s="15" t="s">
        <v>24</v>
      </c>
      <c r="H34" s="15" t="s">
        <v>24</v>
      </c>
      <c r="I34" s="15" t="s">
        <v>24</v>
      </c>
      <c r="J34" s="15" t="s">
        <v>24</v>
      </c>
      <c r="K34" s="15" t="s">
        <v>24</v>
      </c>
      <c r="L34" s="15" t="s">
        <v>24</v>
      </c>
      <c r="M34" s="15" t="s">
        <v>24</v>
      </c>
      <c r="N34" s="15" t="s">
        <v>24</v>
      </c>
      <c r="O34" s="15" t="s">
        <v>24</v>
      </c>
      <c r="P34" s="15" t="s">
        <v>24</v>
      </c>
      <c r="Q34" s="15" t="s">
        <v>24</v>
      </c>
      <c r="R34" s="15" t="s">
        <v>24</v>
      </c>
      <c r="S34" s="16" t="s">
        <v>24</v>
      </c>
      <c r="T34" s="15" t="s">
        <v>24</v>
      </c>
      <c r="U34" s="15" t="s">
        <v>24</v>
      </c>
      <c r="V34" s="15" t="s">
        <v>24</v>
      </c>
      <c r="W34" s="15" t="s">
        <v>24</v>
      </c>
      <c r="X34" s="15" t="s">
        <v>24</v>
      </c>
    </row>
    <row r="35" spans="1:24" x14ac:dyDescent="0.2">
      <c r="A35" s="23" t="s">
        <v>29</v>
      </c>
      <c r="B35" s="12"/>
      <c r="C35" s="13" t="s">
        <v>1</v>
      </c>
      <c r="D35" s="21">
        <v>78.584000000000003</v>
      </c>
      <c r="E35" s="17">
        <v>78.674000000000007</v>
      </c>
      <c r="F35" s="17">
        <v>80.096000000000004</v>
      </c>
      <c r="G35" s="17">
        <v>80.563999999999993</v>
      </c>
      <c r="H35" s="17">
        <v>81.031999999999996</v>
      </c>
      <c r="I35" s="17">
        <v>81.823999999999998</v>
      </c>
      <c r="J35" s="17">
        <v>82.52600000000001</v>
      </c>
      <c r="K35" s="17">
        <v>82.616</v>
      </c>
      <c r="L35" s="17">
        <v>82.67</v>
      </c>
      <c r="M35" s="17">
        <v>83.300000000000011</v>
      </c>
      <c r="N35" s="17">
        <v>83.174000000000007</v>
      </c>
      <c r="O35" s="17">
        <v>83.641999999999996</v>
      </c>
      <c r="P35" s="17">
        <v>84.271999999999991</v>
      </c>
      <c r="Q35" s="17">
        <v>83.894000000000005</v>
      </c>
      <c r="R35" s="17">
        <v>82.183999999999997</v>
      </c>
      <c r="S35" s="15">
        <v>81.536000000000001</v>
      </c>
      <c r="T35" s="17">
        <v>81.391999999999996</v>
      </c>
      <c r="U35" s="17">
        <v>81.59</v>
      </c>
      <c r="V35" s="17">
        <v>81.644000000000005</v>
      </c>
      <c r="W35" s="17">
        <v>82.22</v>
      </c>
      <c r="X35" s="17">
        <v>82.111999999999995</v>
      </c>
    </row>
    <row r="36" spans="1:24" x14ac:dyDescent="0.2">
      <c r="A36" s="26" t="s">
        <v>16</v>
      </c>
      <c r="B36" s="2"/>
      <c r="C36" s="14" t="s">
        <v>3</v>
      </c>
      <c r="D36" s="15">
        <v>78.403999999999996</v>
      </c>
      <c r="E36" s="15">
        <v>78.548000000000002</v>
      </c>
      <c r="F36" s="15">
        <v>80.024000000000001</v>
      </c>
      <c r="G36" s="15">
        <v>80.27600000000001</v>
      </c>
      <c r="H36" s="15">
        <v>80.671999999999997</v>
      </c>
      <c r="I36" s="15">
        <v>81.193999999999988</v>
      </c>
      <c r="J36" s="15">
        <v>81.896000000000001</v>
      </c>
      <c r="K36" s="15">
        <v>82.382000000000005</v>
      </c>
      <c r="L36" s="15">
        <v>82.111999999999995</v>
      </c>
      <c r="M36" s="15">
        <v>82.957999999999998</v>
      </c>
      <c r="N36" s="15">
        <v>83.084000000000003</v>
      </c>
      <c r="O36" s="15">
        <v>83.516000000000005</v>
      </c>
      <c r="P36" s="15">
        <v>83.516000000000005</v>
      </c>
      <c r="Q36" s="15">
        <v>83.300000000000011</v>
      </c>
      <c r="R36" s="15">
        <v>81.626000000000005</v>
      </c>
      <c r="S36" s="15">
        <v>81.445999999999998</v>
      </c>
      <c r="T36" s="15">
        <v>81.212000000000003</v>
      </c>
      <c r="U36" s="15">
        <v>81.427999999999997</v>
      </c>
      <c r="V36" s="15">
        <v>81.391999999999996</v>
      </c>
      <c r="W36" s="15">
        <v>81.734000000000009</v>
      </c>
      <c r="X36" s="15">
        <v>81.554000000000002</v>
      </c>
    </row>
    <row r="37" spans="1:24" x14ac:dyDescent="0.2">
      <c r="A37" s="26" t="s">
        <v>12</v>
      </c>
      <c r="B37" s="2"/>
      <c r="C37" s="14" t="s">
        <v>4</v>
      </c>
      <c r="D37" s="15">
        <v>78.492199999999997</v>
      </c>
      <c r="E37" s="15">
        <v>78.604250000000008</v>
      </c>
      <c r="F37" s="15">
        <v>80.06</v>
      </c>
      <c r="G37" s="15">
        <v>80.415500000000009</v>
      </c>
      <c r="H37" s="15">
        <v>80.814363636363638</v>
      </c>
      <c r="I37" s="15">
        <v>81.486500000000007</v>
      </c>
      <c r="J37" s="15">
        <v>82.185285714285726</v>
      </c>
      <c r="K37" s="15">
        <v>82.496750000000006</v>
      </c>
      <c r="L37" s="15">
        <v>82.350500000000011</v>
      </c>
      <c r="M37" s="15">
        <v>83.105272727272734</v>
      </c>
      <c r="N37" s="15">
        <v>83.141599999999997</v>
      </c>
      <c r="O37" s="15">
        <v>83.588000000000008</v>
      </c>
      <c r="P37" s="15">
        <v>83.95474999999999</v>
      </c>
      <c r="Q37" s="15">
        <v>83.551999999999992</v>
      </c>
      <c r="R37" s="15">
        <v>81.869</v>
      </c>
      <c r="S37" s="15">
        <v>81.497749999999996</v>
      </c>
      <c r="T37" s="15">
        <v>81.304769230769239</v>
      </c>
      <c r="U37" s="15">
        <v>81.497749999999996</v>
      </c>
      <c r="V37" s="15">
        <v>81.502250000000004</v>
      </c>
      <c r="W37" s="15">
        <v>81.977000000000004</v>
      </c>
      <c r="X37" s="15">
        <v>81.852000000000004</v>
      </c>
    </row>
    <row r="38" spans="1:24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x14ac:dyDescent="0.2">
      <c r="A39" s="26" t="s">
        <v>29</v>
      </c>
      <c r="B39" s="2"/>
      <c r="C39" s="14" t="s">
        <v>1</v>
      </c>
      <c r="D39" s="15">
        <v>78.566000000000003</v>
      </c>
      <c r="E39" s="15">
        <v>78.602000000000004</v>
      </c>
      <c r="F39" s="15">
        <v>80.024000000000001</v>
      </c>
      <c r="G39" s="15">
        <v>80.474000000000004</v>
      </c>
      <c r="H39" s="15">
        <v>80.834000000000003</v>
      </c>
      <c r="I39" s="15">
        <v>81.481999999999999</v>
      </c>
      <c r="J39" s="15">
        <v>82.364000000000004</v>
      </c>
      <c r="K39" s="15">
        <v>82.634</v>
      </c>
      <c r="L39" s="15">
        <v>82.31</v>
      </c>
      <c r="M39" s="15">
        <v>83.228000000000009</v>
      </c>
      <c r="N39" s="15">
        <v>83.192000000000007</v>
      </c>
      <c r="O39" s="15">
        <v>83.57</v>
      </c>
      <c r="P39" s="15">
        <v>84.073999999999998</v>
      </c>
      <c r="Q39" s="15">
        <v>83.551999999999992</v>
      </c>
      <c r="R39" s="15">
        <v>82.111999999999995</v>
      </c>
      <c r="S39" s="15">
        <v>81.5</v>
      </c>
      <c r="T39" s="15">
        <v>81.391999999999996</v>
      </c>
      <c r="U39" s="15">
        <v>81.59</v>
      </c>
      <c r="V39" s="15">
        <v>81.59</v>
      </c>
      <c r="W39" s="15">
        <v>82.093999999999994</v>
      </c>
      <c r="X39" s="15">
        <v>81.95</v>
      </c>
    </row>
    <row r="40" spans="1:24" x14ac:dyDescent="0.2">
      <c r="A40" s="26" t="s">
        <v>16</v>
      </c>
      <c r="B40" s="2"/>
      <c r="C40" s="14" t="s">
        <v>3</v>
      </c>
      <c r="D40" s="15">
        <v>78.367999999999995</v>
      </c>
      <c r="E40" s="15">
        <v>78.53</v>
      </c>
      <c r="F40" s="15">
        <v>79.951999999999998</v>
      </c>
      <c r="G40" s="15">
        <v>80.240000000000009</v>
      </c>
      <c r="H40" s="15">
        <v>78.638000000000005</v>
      </c>
      <c r="I40" s="15">
        <v>81.122</v>
      </c>
      <c r="J40" s="15">
        <v>81.95</v>
      </c>
      <c r="K40" s="15">
        <v>82.165999999999997</v>
      </c>
      <c r="L40" s="15">
        <v>82.093999999999994</v>
      </c>
      <c r="M40" s="15">
        <v>83.03</v>
      </c>
      <c r="N40" s="15">
        <v>83.084000000000003</v>
      </c>
      <c r="O40" s="15">
        <v>83.48</v>
      </c>
      <c r="P40" s="15">
        <v>83.48</v>
      </c>
      <c r="Q40" s="15">
        <v>83.228000000000009</v>
      </c>
      <c r="R40" s="15">
        <v>79.394000000000005</v>
      </c>
      <c r="S40" s="15">
        <v>81.427999999999997</v>
      </c>
      <c r="T40" s="15">
        <v>81.176000000000002</v>
      </c>
      <c r="U40" s="15">
        <v>81.337999999999994</v>
      </c>
      <c r="V40" s="15">
        <v>81.301999999999992</v>
      </c>
      <c r="W40" s="15">
        <v>81.698000000000008</v>
      </c>
      <c r="X40" s="15">
        <v>81.572000000000003</v>
      </c>
    </row>
    <row r="41" spans="1:24" x14ac:dyDescent="0.2">
      <c r="A41" s="26" t="s">
        <v>17</v>
      </c>
      <c r="B41" s="2"/>
      <c r="C41" s="14" t="s">
        <v>4</v>
      </c>
      <c r="D41" s="15">
        <v>78.454399999999993</v>
      </c>
      <c r="E41" s="15">
        <v>78.566000000000003</v>
      </c>
      <c r="F41" s="15">
        <v>79.988</v>
      </c>
      <c r="G41" s="15">
        <v>80.354749999999996</v>
      </c>
      <c r="H41" s="15">
        <v>80.518181818181816</v>
      </c>
      <c r="I41" s="15">
        <v>81.29525000000001</v>
      </c>
      <c r="J41" s="15">
        <v>82.092714285714294</v>
      </c>
      <c r="K41" s="15">
        <v>82.433750000000003</v>
      </c>
      <c r="L41" s="15">
        <v>82.188500000000005</v>
      </c>
      <c r="M41" s="15">
        <v>83.090545454545449</v>
      </c>
      <c r="N41" s="15">
        <v>83.127200000000016</v>
      </c>
      <c r="O41" s="15">
        <v>83.528599999999997</v>
      </c>
      <c r="P41" s="15">
        <v>83.774750000000012</v>
      </c>
      <c r="Q41" s="15">
        <v>83.399000000000001</v>
      </c>
      <c r="R41" s="15">
        <v>81.577399999999983</v>
      </c>
      <c r="S41" s="15">
        <v>81.475249999999988</v>
      </c>
      <c r="T41" s="15">
        <v>81.2673846153846</v>
      </c>
      <c r="U41" s="15">
        <v>81.481999999999999</v>
      </c>
      <c r="V41" s="15">
        <v>81.40100000000001</v>
      </c>
      <c r="W41" s="15">
        <v>81.858200000000011</v>
      </c>
      <c r="X41" s="15">
        <v>81.759199999999993</v>
      </c>
    </row>
    <row r="42" spans="1:24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15"/>
    </row>
    <row r="43" spans="1:24" x14ac:dyDescent="0.2">
      <c r="A43" s="23" t="s">
        <v>30</v>
      </c>
      <c r="B43" s="12"/>
      <c r="C43" s="13" t="s">
        <v>10</v>
      </c>
      <c r="D43" s="15">
        <v>77.72</v>
      </c>
      <c r="E43" s="15">
        <v>78.800000000000011</v>
      </c>
      <c r="F43" s="15">
        <v>79.88</v>
      </c>
      <c r="G43" s="15">
        <v>80.599999999999994</v>
      </c>
      <c r="H43" s="15">
        <v>80.78</v>
      </c>
      <c r="I43" s="17">
        <v>80.78</v>
      </c>
      <c r="J43" s="17">
        <v>81.86</v>
      </c>
      <c r="K43" s="17">
        <v>81.319999999999993</v>
      </c>
      <c r="L43" s="17">
        <v>81.5</v>
      </c>
      <c r="M43" s="17">
        <v>82.4</v>
      </c>
      <c r="N43" s="17">
        <v>82.580000000000013</v>
      </c>
      <c r="O43" s="17">
        <v>82.580000000000013</v>
      </c>
      <c r="P43" s="17">
        <v>82.759999999999991</v>
      </c>
      <c r="Q43" s="17">
        <v>83.12</v>
      </c>
      <c r="R43" s="17">
        <v>81.319999999999993</v>
      </c>
      <c r="S43" s="15">
        <v>81.14</v>
      </c>
      <c r="T43" s="17">
        <v>80.240000000000009</v>
      </c>
      <c r="U43" s="17">
        <v>78.62</v>
      </c>
      <c r="V43" s="17">
        <v>79.16</v>
      </c>
      <c r="W43" s="17">
        <v>79.88</v>
      </c>
      <c r="X43" s="17">
        <v>80.06</v>
      </c>
    </row>
    <row r="44" spans="1:24" x14ac:dyDescent="0.2">
      <c r="A44" s="26" t="s">
        <v>6</v>
      </c>
      <c r="B44" s="2"/>
      <c r="C44" s="14" t="s">
        <v>9</v>
      </c>
      <c r="D44" s="15">
        <v>77.72</v>
      </c>
      <c r="E44" s="15">
        <v>78.800000000000011</v>
      </c>
      <c r="F44" s="15">
        <v>79.88</v>
      </c>
      <c r="G44" s="15">
        <v>80.78</v>
      </c>
      <c r="H44" s="15">
        <v>80.960000000000008</v>
      </c>
      <c r="I44" s="15">
        <v>80.78</v>
      </c>
      <c r="J44" s="15">
        <v>82.4</v>
      </c>
      <c r="K44" s="15">
        <v>81.319999999999993</v>
      </c>
      <c r="L44" s="15">
        <v>81.5</v>
      </c>
      <c r="M44" s="15">
        <v>82.4</v>
      </c>
      <c r="N44" s="15">
        <v>82.580000000000013</v>
      </c>
      <c r="O44" s="15">
        <v>82.580000000000013</v>
      </c>
      <c r="P44" s="15">
        <v>82.759999999999991</v>
      </c>
      <c r="Q44" s="15">
        <v>83.12</v>
      </c>
      <c r="R44" s="15">
        <v>81.5</v>
      </c>
      <c r="S44" s="15">
        <v>81.14</v>
      </c>
      <c r="T44" s="15">
        <v>80.240000000000009</v>
      </c>
      <c r="U44" s="15">
        <v>78.62</v>
      </c>
      <c r="V44" s="15">
        <v>79.16</v>
      </c>
      <c r="W44" s="15">
        <v>79.88</v>
      </c>
      <c r="X44" s="15">
        <v>80.06</v>
      </c>
    </row>
    <row r="45" spans="1:24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x14ac:dyDescent="0.2">
      <c r="A46" s="23" t="s">
        <v>22</v>
      </c>
      <c r="B46" s="12"/>
      <c r="C46" s="19" t="s">
        <v>1</v>
      </c>
      <c r="D46" s="17">
        <v>5.7220382690429687</v>
      </c>
      <c r="E46" s="17">
        <v>5.7775154113769531</v>
      </c>
      <c r="F46" s="17">
        <v>81.803268432617188</v>
      </c>
      <c r="G46" s="17">
        <v>82.171730041503906</v>
      </c>
      <c r="H46" s="17">
        <v>83.093269348144531</v>
      </c>
      <c r="I46" s="17">
        <v>84.000045776367188</v>
      </c>
      <c r="J46" s="17">
        <v>84.413764953613281</v>
      </c>
      <c r="K46" s="17">
        <v>84.010894775390625</v>
      </c>
      <c r="L46" s="17">
        <v>83.991470336914063</v>
      </c>
      <c r="M46" s="17">
        <v>83.567634582519531</v>
      </c>
      <c r="N46" s="17">
        <v>83.624191284179687</v>
      </c>
      <c r="O46" s="17">
        <v>85.041404724121094</v>
      </c>
      <c r="P46" s="17">
        <v>84.205863952636719</v>
      </c>
      <c r="Q46" s="17">
        <v>83.850860595703125</v>
      </c>
      <c r="R46" s="17">
        <v>82.141212463378906</v>
      </c>
      <c r="S46" s="17">
        <v>81.832160949707031</v>
      </c>
      <c r="T46" s="17">
        <v>81.743858337402344</v>
      </c>
      <c r="U46" s="17">
        <v>82.2744140625</v>
      </c>
      <c r="V46" s="17">
        <v>81.998451232910156</v>
      </c>
      <c r="W46" s="17">
        <v>81.139518737792969</v>
      </c>
      <c r="X46" s="17">
        <v>80.276893615722656</v>
      </c>
    </row>
    <row r="47" spans="1:24" x14ac:dyDescent="0.2">
      <c r="A47" s="26" t="s">
        <v>23</v>
      </c>
      <c r="B47" s="2"/>
      <c r="C47" s="9" t="s">
        <v>3</v>
      </c>
      <c r="D47" s="15">
        <v>5.5994954109191895</v>
      </c>
      <c r="E47" s="15">
        <v>5.1863746643066406</v>
      </c>
      <c r="F47" s="15">
        <v>80.687973022460938</v>
      </c>
      <c r="G47" s="15">
        <v>81.760093688964844</v>
      </c>
      <c r="H47" s="15">
        <v>81.818679809570312</v>
      </c>
      <c r="I47" s="15">
        <v>82.582237243652344</v>
      </c>
      <c r="J47" s="15">
        <v>83.126937866210937</v>
      </c>
      <c r="K47" s="15">
        <v>82.783561706542969</v>
      </c>
      <c r="L47" s="15">
        <v>82.845359802246094</v>
      </c>
      <c r="M47" s="15">
        <v>82.832450866699219</v>
      </c>
      <c r="N47" s="15">
        <v>82.910942077636719</v>
      </c>
      <c r="O47" s="15">
        <v>82.8118896484375</v>
      </c>
      <c r="P47" s="15">
        <v>83.092018127441406</v>
      </c>
      <c r="Q47" s="15">
        <v>83.231407165527344</v>
      </c>
      <c r="R47" s="15">
        <v>81.283180236816406</v>
      </c>
      <c r="S47" s="15">
        <v>81.104042053222656</v>
      </c>
      <c r="T47" s="15">
        <v>81.157974243164062</v>
      </c>
      <c r="U47" s="15">
        <v>81.743858337402344</v>
      </c>
      <c r="V47" s="15">
        <v>81.684738159179688</v>
      </c>
      <c r="W47" s="15">
        <v>80.365386962890625</v>
      </c>
      <c r="X47" s="15">
        <v>79.822036743164063</v>
      </c>
    </row>
    <row r="48" spans="1:24" x14ac:dyDescent="0.2">
      <c r="A48" s="26"/>
      <c r="B48" s="2"/>
      <c r="C48" s="9" t="s">
        <v>4</v>
      </c>
      <c r="D48" s="15">
        <v>5.6541868646939593</v>
      </c>
      <c r="E48" s="15">
        <v>5.6408444046974182</v>
      </c>
      <c r="F48" s="15">
        <v>81.234524091084793</v>
      </c>
      <c r="G48" s="15">
        <v>81.909890492757157</v>
      </c>
      <c r="H48" s="15">
        <v>82.428358713785812</v>
      </c>
      <c r="I48" s="15">
        <v>83.255832354227707</v>
      </c>
      <c r="J48" s="15">
        <v>83.69078127543132</v>
      </c>
      <c r="K48" s="15">
        <v>83.351545651753739</v>
      </c>
      <c r="L48" s="15">
        <v>83.409132639567062</v>
      </c>
      <c r="M48" s="15">
        <v>83.200519561767578</v>
      </c>
      <c r="N48" s="15">
        <v>83.209751447041825</v>
      </c>
      <c r="O48" s="15">
        <v>83.50394471486409</v>
      </c>
      <c r="P48" s="15">
        <v>83.60358587900798</v>
      </c>
      <c r="Q48" s="15">
        <v>83.530242602030441</v>
      </c>
      <c r="R48" s="15">
        <v>81.659966468811035</v>
      </c>
      <c r="S48" s="15">
        <v>81.428773562113449</v>
      </c>
      <c r="T48" s="15">
        <v>81.485895156860352</v>
      </c>
      <c r="U48" s="15">
        <v>82.086257934570313</v>
      </c>
      <c r="V48" s="15">
        <v>81.855384190877274</v>
      </c>
      <c r="W48" s="15">
        <v>80.748996734619141</v>
      </c>
      <c r="X48" s="15">
        <v>80.07644399007161</v>
      </c>
    </row>
    <row r="49" spans="1:24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x14ac:dyDescent="0.2">
      <c r="A50" s="23" t="s">
        <v>31</v>
      </c>
      <c r="B50" s="12"/>
      <c r="C50" s="13" t="s">
        <v>1</v>
      </c>
      <c r="D50" s="17">
        <v>79.376000000000005</v>
      </c>
      <c r="E50" s="17">
        <v>79.50200000000001</v>
      </c>
      <c r="F50" s="17">
        <v>80.402000000000001</v>
      </c>
      <c r="G50" s="17">
        <v>81.23</v>
      </c>
      <c r="H50" s="17">
        <v>81.823999999999998</v>
      </c>
      <c r="I50" s="17">
        <v>82.183999999999997</v>
      </c>
      <c r="J50" s="17">
        <v>83.408000000000001</v>
      </c>
      <c r="K50" s="17">
        <v>83.174000000000007</v>
      </c>
      <c r="L50" s="17">
        <v>83.372</v>
      </c>
      <c r="M50" s="17">
        <v>83.75</v>
      </c>
      <c r="N50" s="17">
        <v>84.056000000000012</v>
      </c>
      <c r="O50" s="17">
        <v>84.704000000000008</v>
      </c>
      <c r="P50" s="17">
        <v>84.433999999999997</v>
      </c>
      <c r="Q50" s="17">
        <v>84.704000000000008</v>
      </c>
      <c r="R50" s="17">
        <v>83.300000000000011</v>
      </c>
      <c r="S50" s="17">
        <v>82.85</v>
      </c>
      <c r="T50" s="17">
        <v>82.724000000000004</v>
      </c>
      <c r="U50" s="17">
        <v>81.823999999999998</v>
      </c>
      <c r="V50" s="17">
        <v>82.057999999999993</v>
      </c>
      <c r="W50" s="17">
        <v>82.147999999999996</v>
      </c>
      <c r="X50" s="17">
        <v>81.95</v>
      </c>
    </row>
    <row r="51" spans="1:24" x14ac:dyDescent="0.2">
      <c r="A51" s="26" t="s">
        <v>18</v>
      </c>
      <c r="B51" s="2"/>
      <c r="C51" s="14" t="s">
        <v>3</v>
      </c>
      <c r="D51" s="15">
        <v>78.98</v>
      </c>
      <c r="E51" s="15">
        <v>79.358000000000004</v>
      </c>
      <c r="F51" s="15">
        <v>80.330000000000013</v>
      </c>
      <c r="G51" s="15">
        <v>81.14</v>
      </c>
      <c r="H51" s="15">
        <v>81.734000000000009</v>
      </c>
      <c r="I51" s="15">
        <v>82.111999999999995</v>
      </c>
      <c r="J51" s="15">
        <v>82.52600000000001</v>
      </c>
      <c r="K51" s="15">
        <v>83.03</v>
      </c>
      <c r="L51" s="15">
        <v>83.12</v>
      </c>
      <c r="M51" s="15">
        <v>83.49799999999999</v>
      </c>
      <c r="N51" s="15">
        <v>83.876000000000005</v>
      </c>
      <c r="O51" s="15">
        <v>83.75</v>
      </c>
      <c r="P51" s="15">
        <v>84.056000000000012</v>
      </c>
      <c r="Q51" s="15">
        <v>84.415999999999997</v>
      </c>
      <c r="R51" s="15">
        <v>82.778000000000006</v>
      </c>
      <c r="S51" s="15">
        <v>82.507999999999996</v>
      </c>
      <c r="T51" s="15">
        <v>82.238</v>
      </c>
      <c r="U51" s="15">
        <v>81.355999999999995</v>
      </c>
      <c r="V51" s="15">
        <v>81.914000000000001</v>
      </c>
      <c r="W51" s="15">
        <v>81.86</v>
      </c>
      <c r="X51" s="15">
        <v>81.716000000000008</v>
      </c>
    </row>
    <row r="52" spans="1:24" x14ac:dyDescent="0.2">
      <c r="A52" s="26" t="s">
        <v>19</v>
      </c>
      <c r="B52" s="2"/>
      <c r="C52" s="14" t="s">
        <v>4</v>
      </c>
      <c r="D52" s="15">
        <v>79.16</v>
      </c>
      <c r="E52" s="15">
        <v>79.416499999999999</v>
      </c>
      <c r="F52" s="15">
        <v>80.375</v>
      </c>
      <c r="G52" s="15">
        <v>81.198499999999996</v>
      </c>
      <c r="H52" s="15">
        <v>81.771636363636361</v>
      </c>
      <c r="I52" s="15">
        <v>82.161500000000004</v>
      </c>
      <c r="J52" s="15">
        <v>82.793428571428578</v>
      </c>
      <c r="K52" s="15">
        <v>83.104250000000008</v>
      </c>
      <c r="L52" s="15">
        <v>83.27525</v>
      </c>
      <c r="M52" s="15">
        <v>83.651818181818186</v>
      </c>
      <c r="N52" s="15">
        <v>83.93719999999999</v>
      </c>
      <c r="O52" s="15">
        <v>83.984000000000009</v>
      </c>
      <c r="P52" s="15">
        <v>84.186499999999995</v>
      </c>
      <c r="Q52" s="15">
        <v>84.521749999999997</v>
      </c>
      <c r="R52" s="15">
        <v>82.936400000000006</v>
      </c>
      <c r="S52" s="15">
        <v>82.687999999999988</v>
      </c>
      <c r="T52" s="15">
        <v>82.520461538461547</v>
      </c>
      <c r="U52" s="15">
        <v>81.536000000000001</v>
      </c>
      <c r="V52" s="15">
        <v>81.979250000000008</v>
      </c>
      <c r="W52" s="15">
        <v>81.984200000000001</v>
      </c>
      <c r="X52" s="15">
        <v>81.836000000000013</v>
      </c>
    </row>
    <row r="53" spans="1:24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x14ac:dyDescent="0.2">
      <c r="A54" s="26" t="s">
        <v>31</v>
      </c>
      <c r="B54" s="2"/>
      <c r="C54" s="14" t="s">
        <v>1</v>
      </c>
      <c r="D54" s="15">
        <v>79.268000000000001</v>
      </c>
      <c r="E54" s="15">
        <v>79.376000000000005</v>
      </c>
      <c r="F54" s="15">
        <v>80.492000000000004</v>
      </c>
      <c r="G54" s="15">
        <v>81.319999999999993</v>
      </c>
      <c r="H54" s="15">
        <v>81.77</v>
      </c>
      <c r="I54" s="15">
        <v>82.201999999999998</v>
      </c>
      <c r="J54" s="15">
        <v>83.192000000000007</v>
      </c>
      <c r="K54" s="15">
        <v>83.228000000000009</v>
      </c>
      <c r="L54" s="15">
        <v>83.39</v>
      </c>
      <c r="M54" s="15">
        <v>83.66</v>
      </c>
      <c r="N54" s="15">
        <v>83.858000000000004</v>
      </c>
      <c r="O54" s="15">
        <v>84.11</v>
      </c>
      <c r="P54" s="15">
        <v>84.307999999999993</v>
      </c>
      <c r="Q54" s="15">
        <v>84.542000000000002</v>
      </c>
      <c r="R54" s="15">
        <v>83.102000000000004</v>
      </c>
      <c r="S54" s="15">
        <v>82.795999999999992</v>
      </c>
      <c r="T54" s="15" t="s">
        <v>33</v>
      </c>
      <c r="U54" s="15">
        <v>81.823999999999998</v>
      </c>
      <c r="V54" s="15">
        <v>82.004000000000005</v>
      </c>
      <c r="W54" s="15">
        <v>82.021999999999991</v>
      </c>
      <c r="X54" s="15">
        <v>81.914000000000001</v>
      </c>
    </row>
    <row r="55" spans="1:24" x14ac:dyDescent="0.2">
      <c r="A55" s="26" t="s">
        <v>18</v>
      </c>
      <c r="B55" s="2"/>
      <c r="C55" s="14" t="s">
        <v>3</v>
      </c>
      <c r="D55" s="15">
        <v>78.818000000000012</v>
      </c>
      <c r="E55" s="15">
        <v>79.25</v>
      </c>
      <c r="F55" s="15">
        <v>80.293999999999997</v>
      </c>
      <c r="G55" s="15">
        <v>81.031999999999996</v>
      </c>
      <c r="H55" s="15">
        <v>81.626000000000005</v>
      </c>
      <c r="I55" s="15">
        <v>82.093999999999994</v>
      </c>
      <c r="J55" s="15">
        <v>82.52600000000001</v>
      </c>
      <c r="K55" s="15">
        <v>82.903999999999996</v>
      </c>
      <c r="L55" s="15">
        <v>83.048000000000002</v>
      </c>
      <c r="M55" s="15">
        <v>83.533999999999992</v>
      </c>
      <c r="N55" s="15">
        <v>83.768000000000001</v>
      </c>
      <c r="O55" s="15">
        <v>83.677999999999997</v>
      </c>
      <c r="P55" s="15">
        <v>83.966000000000008</v>
      </c>
      <c r="Q55" s="15">
        <v>84.325999999999993</v>
      </c>
      <c r="R55" s="15">
        <v>82.706000000000003</v>
      </c>
      <c r="S55" s="15">
        <v>82.364000000000004</v>
      </c>
      <c r="T55" s="15" t="s">
        <v>34</v>
      </c>
      <c r="U55" s="15">
        <v>81.373999999999995</v>
      </c>
      <c r="V55" s="15">
        <v>81.842000000000013</v>
      </c>
      <c r="W55" s="15">
        <v>81.842000000000013</v>
      </c>
      <c r="X55" s="15">
        <v>81.680000000000007</v>
      </c>
    </row>
    <row r="56" spans="1:24" x14ac:dyDescent="0.2">
      <c r="A56" s="26" t="s">
        <v>13</v>
      </c>
      <c r="B56" s="2"/>
      <c r="C56" s="14" t="s">
        <v>4</v>
      </c>
      <c r="D56" s="15">
        <v>78.999799999999993</v>
      </c>
      <c r="E56" s="15">
        <v>79.295000000000002</v>
      </c>
      <c r="F56" s="15">
        <v>80.402000000000001</v>
      </c>
      <c r="G56" s="15">
        <v>81.187250000000006</v>
      </c>
      <c r="H56" s="15">
        <v>81.689818181818168</v>
      </c>
      <c r="I56" s="15">
        <v>82.147999999999996</v>
      </c>
      <c r="J56" s="15">
        <v>82.713714285714275</v>
      </c>
      <c r="K56" s="15">
        <v>83.052500000000009</v>
      </c>
      <c r="L56" s="15">
        <v>83.194250000000011</v>
      </c>
      <c r="M56" s="15">
        <v>83.586363636363643</v>
      </c>
      <c r="N56" s="15">
        <v>83.805800000000005</v>
      </c>
      <c r="O56" s="15">
        <v>83.795000000000002</v>
      </c>
      <c r="P56" s="15">
        <v>84.085250000000002</v>
      </c>
      <c r="Q56" s="15">
        <v>84.427250000000001</v>
      </c>
      <c r="R56" s="15">
        <v>82.839199999999991</v>
      </c>
      <c r="S56" s="15">
        <v>82.593500000000006</v>
      </c>
      <c r="T56" s="15" t="s">
        <v>35</v>
      </c>
      <c r="U56" s="15">
        <v>81.567499999999995</v>
      </c>
      <c r="V56" s="15">
        <v>81.916250000000005</v>
      </c>
      <c r="W56" s="15">
        <v>81.946400000000011</v>
      </c>
      <c r="X56" s="15">
        <v>81.805999999999997</v>
      </c>
    </row>
    <row r="57" spans="1:24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">
      <c r="A58" s="23" t="s">
        <v>32</v>
      </c>
      <c r="B58" s="12"/>
      <c r="C58" s="13" t="s">
        <v>1</v>
      </c>
      <c r="D58" s="17">
        <v>81.5</v>
      </c>
      <c r="E58" s="17">
        <v>82.13</v>
      </c>
      <c r="F58" s="17">
        <v>83.300000000000011</v>
      </c>
      <c r="G58" s="17">
        <v>83.948000000000008</v>
      </c>
      <c r="H58" s="17">
        <v>83.516000000000005</v>
      </c>
      <c r="I58" s="17">
        <v>83.804000000000002</v>
      </c>
      <c r="J58" s="17">
        <v>84.181999999999988</v>
      </c>
      <c r="K58" s="17">
        <v>84.524000000000001</v>
      </c>
      <c r="L58" s="17">
        <v>86.72</v>
      </c>
      <c r="M58" s="17">
        <v>85.028000000000006</v>
      </c>
      <c r="N58" s="17">
        <v>86.918000000000006</v>
      </c>
      <c r="O58" s="17">
        <v>85.73</v>
      </c>
      <c r="P58" s="17">
        <v>85.837999999999994</v>
      </c>
      <c r="Q58" s="17">
        <v>85.478000000000009</v>
      </c>
      <c r="R58" s="17">
        <v>84.811999999999998</v>
      </c>
      <c r="S58" s="17">
        <v>84.218000000000004</v>
      </c>
      <c r="T58" s="17">
        <v>83.966000000000008</v>
      </c>
      <c r="U58" s="17">
        <v>84.00200000000001</v>
      </c>
      <c r="V58" s="17">
        <v>83.894000000000005</v>
      </c>
      <c r="W58" s="17">
        <v>83.822000000000003</v>
      </c>
      <c r="X58" s="17">
        <v>83.623999999999995</v>
      </c>
    </row>
    <row r="59" spans="1:24" x14ac:dyDescent="0.2">
      <c r="A59" s="26" t="s">
        <v>20</v>
      </c>
      <c r="B59" s="2"/>
      <c r="C59" s="14" t="s">
        <v>3</v>
      </c>
      <c r="D59" s="15">
        <v>81.373999999999995</v>
      </c>
      <c r="E59" s="15">
        <v>81.95</v>
      </c>
      <c r="F59" s="15">
        <v>83.012</v>
      </c>
      <c r="G59" s="15">
        <v>83.66</v>
      </c>
      <c r="H59" s="15">
        <v>83.174000000000007</v>
      </c>
      <c r="I59" s="15">
        <v>83.768000000000001</v>
      </c>
      <c r="J59" s="15">
        <v>84.092000000000013</v>
      </c>
      <c r="K59" s="15">
        <v>84.343999999999994</v>
      </c>
      <c r="L59" s="15">
        <v>85.153999999999996</v>
      </c>
      <c r="M59" s="15">
        <v>84.722000000000008</v>
      </c>
      <c r="N59" s="15">
        <v>85.298000000000002</v>
      </c>
      <c r="O59" s="15">
        <v>85.460000000000008</v>
      </c>
      <c r="P59" s="15">
        <v>85.622</v>
      </c>
      <c r="Q59" s="15">
        <v>85.171999999999997</v>
      </c>
      <c r="R59" s="15">
        <v>84.23599999999999</v>
      </c>
      <c r="S59" s="15">
        <v>84.00200000000001</v>
      </c>
      <c r="T59" s="15">
        <v>83.587999999999994</v>
      </c>
      <c r="U59" s="15">
        <v>83.623999999999995</v>
      </c>
      <c r="V59" s="15">
        <v>83.49799999999999</v>
      </c>
      <c r="W59" s="15">
        <v>83.605999999999995</v>
      </c>
      <c r="X59" s="15">
        <v>83.192000000000007</v>
      </c>
    </row>
    <row r="60" spans="1:24" x14ac:dyDescent="0.2">
      <c r="A60" s="26" t="s">
        <v>12</v>
      </c>
      <c r="B60" s="2"/>
      <c r="C60" s="14" t="s">
        <v>4</v>
      </c>
      <c r="D60" s="15">
        <v>81.41</v>
      </c>
      <c r="E60" s="15">
        <v>82.051249999999982</v>
      </c>
      <c r="F60" s="15">
        <v>83.149249999999995</v>
      </c>
      <c r="G60" s="15">
        <v>83.815250000000006</v>
      </c>
      <c r="H60" s="15">
        <v>83.291818181818172</v>
      </c>
      <c r="I60" s="15">
        <v>83.777000000000001</v>
      </c>
      <c r="J60" s="15">
        <v>84.128000000000014</v>
      </c>
      <c r="K60" s="15">
        <v>84.445250000000016</v>
      </c>
      <c r="L60" s="15">
        <v>85.97075000000001</v>
      </c>
      <c r="M60" s="15">
        <v>84.857818181818175</v>
      </c>
      <c r="N60" s="15">
        <v>85.809200000000004</v>
      </c>
      <c r="O60" s="15">
        <v>85.598600000000005</v>
      </c>
      <c r="P60" s="15">
        <v>85.711999999999989</v>
      </c>
      <c r="Q60" s="15">
        <v>85.32950000000001</v>
      </c>
      <c r="R60" s="15">
        <v>84.441199999999995</v>
      </c>
      <c r="S60" s="15">
        <v>84.116749999999996</v>
      </c>
      <c r="T60" s="15">
        <v>83.758307692307696</v>
      </c>
      <c r="U60" s="15">
        <v>83.842249999999993</v>
      </c>
      <c r="V60" s="15">
        <v>83.693749999999994</v>
      </c>
      <c r="W60" s="15">
        <v>83.753600000000006</v>
      </c>
      <c r="X60" s="15">
        <v>83.427999999999997</v>
      </c>
    </row>
    <row r="61" spans="1:24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x14ac:dyDescent="0.2">
      <c r="A62" s="26" t="s">
        <v>32</v>
      </c>
      <c r="B62" s="2"/>
      <c r="C62" s="14" t="s">
        <v>1</v>
      </c>
      <c r="D62" s="15">
        <v>81.554000000000002</v>
      </c>
      <c r="E62" s="15">
        <v>82.165999999999997</v>
      </c>
      <c r="F62" s="15">
        <v>83.318000000000012</v>
      </c>
      <c r="G62" s="15">
        <v>83.948000000000008</v>
      </c>
      <c r="H62" s="15">
        <v>83.49799999999999</v>
      </c>
      <c r="I62" s="15">
        <v>83.858000000000004</v>
      </c>
      <c r="J62" s="15">
        <v>84.56</v>
      </c>
      <c r="K62" s="15">
        <v>84.542000000000002</v>
      </c>
      <c r="L62" s="15">
        <v>84.686000000000007</v>
      </c>
      <c r="M62" s="15">
        <v>84.77600000000001</v>
      </c>
      <c r="N62" s="15">
        <v>85.225999999999999</v>
      </c>
      <c r="O62" s="15">
        <v>85.766000000000005</v>
      </c>
      <c r="P62" s="15">
        <v>85.91</v>
      </c>
      <c r="Q62" s="15">
        <v>85.604000000000013</v>
      </c>
      <c r="R62" s="15">
        <v>84.811999999999998</v>
      </c>
      <c r="S62" s="15">
        <v>84.271999999999991</v>
      </c>
      <c r="T62" s="15">
        <v>84.056000000000012</v>
      </c>
      <c r="U62" s="15">
        <v>84.056000000000012</v>
      </c>
      <c r="V62" s="15">
        <v>83.894000000000005</v>
      </c>
      <c r="W62" s="15">
        <v>83.894000000000005</v>
      </c>
      <c r="X62" s="15">
        <v>83.623999999999995</v>
      </c>
    </row>
    <row r="63" spans="1:24" x14ac:dyDescent="0.2">
      <c r="A63" s="26" t="s">
        <v>20</v>
      </c>
      <c r="B63" s="2"/>
      <c r="C63" s="14" t="s">
        <v>3</v>
      </c>
      <c r="D63" s="15">
        <v>81.41</v>
      </c>
      <c r="E63" s="15">
        <v>81.98599999999999</v>
      </c>
      <c r="F63" s="15">
        <v>83.012</v>
      </c>
      <c r="G63" s="15">
        <v>83.66</v>
      </c>
      <c r="H63" s="15">
        <v>83.26400000000001</v>
      </c>
      <c r="I63" s="15">
        <v>83.768000000000001</v>
      </c>
      <c r="J63" s="15">
        <v>84.23599999999999</v>
      </c>
      <c r="K63" s="15">
        <v>84.47</v>
      </c>
      <c r="L63" s="15">
        <v>84.488</v>
      </c>
      <c r="M63" s="15">
        <v>84.578000000000003</v>
      </c>
      <c r="N63" s="15">
        <v>85.081999999999994</v>
      </c>
      <c r="O63" s="15">
        <v>85.531999999999996</v>
      </c>
      <c r="P63" s="15">
        <v>85.64</v>
      </c>
      <c r="Q63" s="15">
        <v>85.28</v>
      </c>
      <c r="R63" s="15">
        <v>84.271999999999991</v>
      </c>
      <c r="S63" s="15">
        <v>84.11</v>
      </c>
      <c r="T63" s="15">
        <v>83.75</v>
      </c>
      <c r="U63" s="15">
        <v>83.75</v>
      </c>
      <c r="V63" s="15">
        <v>83.587999999999994</v>
      </c>
      <c r="W63" s="15">
        <v>83.66</v>
      </c>
      <c r="X63" s="15">
        <v>83.246000000000009</v>
      </c>
    </row>
    <row r="64" spans="1:24" x14ac:dyDescent="0.2">
      <c r="A64" s="26" t="s">
        <v>13</v>
      </c>
      <c r="B64" s="2"/>
      <c r="C64" s="14" t="s">
        <v>4</v>
      </c>
      <c r="D64" s="15">
        <v>81.45320000000001</v>
      </c>
      <c r="E64" s="15">
        <v>82.085000000000008</v>
      </c>
      <c r="F64" s="15">
        <v>83.167249999999996</v>
      </c>
      <c r="G64" s="15">
        <v>83.84675</v>
      </c>
      <c r="H64" s="15">
        <v>83.350727272727269</v>
      </c>
      <c r="I64" s="15">
        <v>83.817499999999995</v>
      </c>
      <c r="J64" s="15">
        <v>84.340142857142865</v>
      </c>
      <c r="K64" s="15">
        <v>84.517250000000004</v>
      </c>
      <c r="L64" s="15">
        <v>84.60275</v>
      </c>
      <c r="M64" s="15">
        <v>84.658181818181816</v>
      </c>
      <c r="N64" s="15">
        <v>85.148599999999988</v>
      </c>
      <c r="O64" s="15">
        <v>85.667000000000002</v>
      </c>
      <c r="P64" s="15">
        <v>85.772750000000002</v>
      </c>
      <c r="Q64" s="15">
        <v>85.44874999999999</v>
      </c>
      <c r="R64" s="15">
        <v>84.444799999999987</v>
      </c>
      <c r="S64" s="15">
        <v>84.21575</v>
      </c>
      <c r="T64" s="15">
        <v>83.884307692307686</v>
      </c>
      <c r="U64" s="15">
        <v>83.891750000000002</v>
      </c>
      <c r="V64" s="15">
        <v>83.725249999999988</v>
      </c>
      <c r="W64" s="15">
        <v>83.802199999999999</v>
      </c>
      <c r="X64" s="15">
        <v>83.454000000000008</v>
      </c>
    </row>
    <row r="65" spans="1:24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</sheetData>
  <mergeCells count="1">
    <mergeCell ref="A25:B25"/>
  </mergeCells>
  <conditionalFormatting sqref="I46 C47 E47 D36 A6:I6 K6:X6 A22:I22 A18:I18 A14:I14 A10:I10 I41 K41:L41 K22:R22 T22:X22 S21 K18:R18 T18:X18 S17 K14:R14 T14:X14 S13 K10:R10 T10:X10 S9 K47:R47 T47:U47 S46 G47:H47 D40:H40">
    <cfRule type="cellIs" dxfId="77" priority="9" stopIfTrue="1" operator="lessThan">
      <formula>4</formula>
    </cfRule>
  </conditionalFormatting>
  <conditionalFormatting sqref="I47 C48 E48 A25 D25:I25 A7:I7 K7:X7 A19:I19 A15:I15 A11:I11 A23:I24 I39:I41 K39:L41 K19:R19 T19:X19 S18 K15:R15 T15:X15 S14 K11:R11 T11:X11 S10 K23:R34 T23:X34 S22:S33 K48:R48 T48:U48 S47:S48 G48:H48 D38:H40 A26:C34 E26:I34 D26:D36">
    <cfRule type="cellIs" dxfId="76" priority="10" stopIfTrue="1" operator="lessThan">
      <formula>5</formula>
    </cfRule>
  </conditionalFormatting>
  <conditionalFormatting sqref="J47 J6 J22 J18 J14 J10 J41">
    <cfRule type="cellIs" dxfId="75" priority="7" stopIfTrue="1" operator="lessThan">
      <formula>4</formula>
    </cfRule>
  </conditionalFormatting>
  <conditionalFormatting sqref="J48 J7 J19 J15 J11 J23:J34 J39:J41">
    <cfRule type="cellIs" dxfId="74" priority="8" stopIfTrue="1" operator="lessThan">
      <formula>5</formula>
    </cfRule>
  </conditionalFormatting>
  <conditionalFormatting sqref="S5">
    <cfRule type="cellIs" dxfId="73" priority="5" stopIfTrue="1" operator="lessThan">
      <formula>4</formula>
    </cfRule>
  </conditionalFormatting>
  <conditionalFormatting sqref="S6">
    <cfRule type="cellIs" dxfId="72" priority="6" stopIfTrue="1" operator="lessThan">
      <formula>5</formula>
    </cfRule>
  </conditionalFormatting>
  <conditionalFormatting sqref="F47">
    <cfRule type="cellIs" dxfId="71" priority="3" stopIfTrue="1" operator="lessThan">
      <formula>4</formula>
    </cfRule>
  </conditionalFormatting>
  <conditionalFormatting sqref="F48">
    <cfRule type="cellIs" dxfId="70" priority="4" stopIfTrue="1" operator="lessThan">
      <formula>5</formula>
    </cfRule>
  </conditionalFormatting>
  <conditionalFormatting sqref="V47:X47">
    <cfRule type="cellIs" dxfId="69" priority="1" stopIfTrue="1" operator="lessThan">
      <formula>4</formula>
    </cfRule>
  </conditionalFormatting>
  <conditionalFormatting sqref="V48:X48">
    <cfRule type="cellIs" dxfId="68" priority="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workbookViewId="0">
      <selection activeCell="F46" sqref="F46"/>
    </sheetView>
  </sheetViews>
  <sheetFormatPr defaultRowHeight="12.75" x14ac:dyDescent="0.2"/>
  <sheetData>
    <row r="1" spans="1:26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5"/>
    </row>
    <row r="2" spans="1:26" x14ac:dyDescent="0.2">
      <c r="A2" s="26" t="s">
        <v>8</v>
      </c>
      <c r="B2" s="2"/>
      <c r="C2" s="9"/>
      <c r="D2" s="3">
        <v>42948</v>
      </c>
      <c r="E2" s="3">
        <v>42949</v>
      </c>
      <c r="F2" s="3">
        <v>42950</v>
      </c>
      <c r="G2" s="3">
        <v>43318</v>
      </c>
      <c r="H2" s="3">
        <v>43319</v>
      </c>
      <c r="I2" s="3">
        <v>43320</v>
      </c>
      <c r="J2" s="3">
        <v>43321</v>
      </c>
      <c r="K2" s="3">
        <v>43322</v>
      </c>
      <c r="L2" s="3">
        <v>42960</v>
      </c>
      <c r="M2" s="3">
        <v>42961</v>
      </c>
      <c r="N2" s="3">
        <v>42962</v>
      </c>
      <c r="O2" s="3">
        <v>42963</v>
      </c>
      <c r="P2" s="3">
        <v>42964</v>
      </c>
      <c r="Q2" s="3">
        <v>42967</v>
      </c>
      <c r="R2" s="3">
        <v>42968</v>
      </c>
      <c r="S2" s="3">
        <v>42969</v>
      </c>
      <c r="T2" s="3">
        <v>42970</v>
      </c>
      <c r="U2" s="3">
        <v>42971</v>
      </c>
      <c r="V2" s="3">
        <v>42974</v>
      </c>
      <c r="W2" s="3">
        <v>42975</v>
      </c>
      <c r="X2" s="3">
        <v>42976</v>
      </c>
      <c r="Y2" s="3">
        <v>42977</v>
      </c>
      <c r="Z2" s="33">
        <v>42978</v>
      </c>
    </row>
    <row r="3" spans="1:26" x14ac:dyDescent="0.2">
      <c r="A3" s="27" t="s">
        <v>7</v>
      </c>
      <c r="B3" s="8"/>
      <c r="C3" s="10"/>
      <c r="D3" s="4">
        <v>213</v>
      </c>
      <c r="E3" s="4">
        <v>214</v>
      </c>
      <c r="F3" s="4">
        <v>215</v>
      </c>
      <c r="G3" s="4">
        <v>218</v>
      </c>
      <c r="H3" s="4">
        <v>219</v>
      </c>
      <c r="I3" s="4">
        <v>220</v>
      </c>
      <c r="J3" s="4">
        <v>221</v>
      </c>
      <c r="K3" s="4">
        <v>222</v>
      </c>
      <c r="L3" s="4">
        <v>225</v>
      </c>
      <c r="M3" s="4">
        <v>226</v>
      </c>
      <c r="N3" s="4">
        <v>227</v>
      </c>
      <c r="O3" s="4">
        <v>228</v>
      </c>
      <c r="P3" s="4">
        <v>229</v>
      </c>
      <c r="Q3" s="4">
        <v>232</v>
      </c>
      <c r="R3" s="4">
        <v>233</v>
      </c>
      <c r="S3" s="4">
        <v>234</v>
      </c>
      <c r="T3" s="4">
        <v>235</v>
      </c>
      <c r="U3" s="4">
        <v>236</v>
      </c>
      <c r="V3" s="4">
        <v>239</v>
      </c>
      <c r="W3" s="4">
        <v>240</v>
      </c>
      <c r="X3" s="4">
        <v>241</v>
      </c>
      <c r="Y3" s="4">
        <v>242</v>
      </c>
      <c r="Z3" s="20">
        <v>243</v>
      </c>
    </row>
    <row r="4" spans="1:26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28"/>
    </row>
    <row r="5" spans="1:26" x14ac:dyDescent="0.2">
      <c r="A5" s="26" t="s">
        <v>0</v>
      </c>
      <c r="B5" s="2"/>
      <c r="C5" s="9" t="s">
        <v>1</v>
      </c>
      <c r="D5" s="15">
        <v>78.800000000000011</v>
      </c>
      <c r="E5" s="15">
        <v>78.62</v>
      </c>
      <c r="F5" s="15">
        <v>78.62</v>
      </c>
      <c r="G5" s="15">
        <v>78.800000000000011</v>
      </c>
      <c r="H5" s="15">
        <v>78.44</v>
      </c>
      <c r="I5" s="15">
        <v>79.34</v>
      </c>
      <c r="J5" s="15">
        <v>79.16</v>
      </c>
      <c r="K5" s="15">
        <v>79.88</v>
      </c>
      <c r="L5" s="15">
        <v>80.599999999999994</v>
      </c>
      <c r="M5" s="15">
        <v>80.42</v>
      </c>
      <c r="N5" s="15">
        <v>78.98</v>
      </c>
      <c r="O5" s="15">
        <v>78.98</v>
      </c>
      <c r="P5" s="15">
        <v>78.44</v>
      </c>
      <c r="Q5" s="15">
        <v>78.800000000000011</v>
      </c>
      <c r="R5" s="15">
        <v>78.800000000000011</v>
      </c>
      <c r="S5" s="15">
        <v>78.080000000000013</v>
      </c>
      <c r="T5" s="15">
        <v>78.080000000000013</v>
      </c>
      <c r="U5" s="15">
        <v>76.819999999999993</v>
      </c>
      <c r="V5" s="15">
        <v>76.64</v>
      </c>
      <c r="W5" s="15">
        <v>78.080000000000013</v>
      </c>
      <c r="X5" s="15">
        <v>77.900000000000006</v>
      </c>
      <c r="Y5" s="15">
        <v>78.62</v>
      </c>
      <c r="Z5" s="29">
        <v>78.98</v>
      </c>
    </row>
    <row r="6" spans="1:26" x14ac:dyDescent="0.2">
      <c r="A6" s="26" t="s">
        <v>2</v>
      </c>
      <c r="B6" s="2"/>
      <c r="C6" s="9" t="s">
        <v>3</v>
      </c>
      <c r="D6" s="15">
        <v>78.259999999999991</v>
      </c>
      <c r="E6" s="15">
        <v>78.259999999999991</v>
      </c>
      <c r="F6" s="15">
        <v>77.72</v>
      </c>
      <c r="G6" s="15">
        <v>77.900000000000006</v>
      </c>
      <c r="H6" s="15">
        <v>77.539999999999992</v>
      </c>
      <c r="I6" s="15">
        <v>78.080000000000013</v>
      </c>
      <c r="J6" s="15">
        <v>78.62</v>
      </c>
      <c r="K6" s="15">
        <v>78.800000000000011</v>
      </c>
      <c r="L6" s="15">
        <v>78.98</v>
      </c>
      <c r="M6" s="15"/>
      <c r="N6" s="15">
        <v>78.62</v>
      </c>
      <c r="O6" s="15">
        <v>78.080000000000013</v>
      </c>
      <c r="P6" s="15">
        <v>77.900000000000006</v>
      </c>
      <c r="Q6" s="15">
        <v>77.539999999999992</v>
      </c>
      <c r="R6" s="15">
        <v>77.72</v>
      </c>
      <c r="S6" s="15">
        <v>77.72</v>
      </c>
      <c r="T6" s="15">
        <v>76.819999999999993</v>
      </c>
      <c r="U6" s="15">
        <v>76.64</v>
      </c>
      <c r="V6" s="15">
        <v>76.28</v>
      </c>
      <c r="W6" s="15">
        <v>76.64</v>
      </c>
      <c r="X6" s="15">
        <v>77</v>
      </c>
      <c r="Y6" s="15">
        <v>77.539999999999992</v>
      </c>
      <c r="Z6" s="29">
        <v>78.259999999999991</v>
      </c>
    </row>
    <row r="7" spans="1:26" x14ac:dyDescent="0.2">
      <c r="A7" s="26"/>
      <c r="B7" s="2"/>
      <c r="C7" s="9" t="s">
        <v>4</v>
      </c>
      <c r="D7" s="15">
        <v>78.44</v>
      </c>
      <c r="E7" s="15">
        <v>78.259999999999991</v>
      </c>
      <c r="F7" s="15">
        <v>76.28</v>
      </c>
      <c r="G7" s="15">
        <v>78.080000000000013</v>
      </c>
      <c r="H7" s="15">
        <v>77.900000000000006</v>
      </c>
      <c r="I7" s="15">
        <v>78.44</v>
      </c>
      <c r="J7" s="15">
        <v>78.800000000000011</v>
      </c>
      <c r="K7" s="15">
        <v>79.16</v>
      </c>
      <c r="L7" s="15">
        <v>79.52</v>
      </c>
      <c r="M7" s="15">
        <v>77.72</v>
      </c>
      <c r="N7" s="15">
        <v>78.800000000000011</v>
      </c>
      <c r="O7" s="15">
        <v>78.44</v>
      </c>
      <c r="P7" s="15">
        <v>78.080000000000013</v>
      </c>
      <c r="Q7" s="15">
        <v>77.900000000000006</v>
      </c>
      <c r="R7" s="15">
        <v>78.080000000000013</v>
      </c>
      <c r="S7" s="15">
        <v>77.900000000000006</v>
      </c>
      <c r="T7" s="15">
        <v>77.539999999999992</v>
      </c>
      <c r="U7" s="15">
        <v>76.64</v>
      </c>
      <c r="V7" s="15">
        <v>76.460000000000008</v>
      </c>
      <c r="W7" s="15">
        <v>77</v>
      </c>
      <c r="X7" s="15">
        <v>77.36</v>
      </c>
      <c r="Y7" s="15">
        <v>77.900000000000006</v>
      </c>
      <c r="Z7" s="29">
        <v>78.44</v>
      </c>
    </row>
    <row r="8" spans="1:26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16" t="s">
        <v>24</v>
      </c>
      <c r="Y8" s="16" t="s">
        <v>24</v>
      </c>
      <c r="Z8" s="30" t="s">
        <v>24</v>
      </c>
    </row>
    <row r="9" spans="1:26" x14ac:dyDescent="0.2">
      <c r="A9" s="26" t="s">
        <v>27</v>
      </c>
      <c r="B9" s="2"/>
      <c r="C9" s="9" t="s">
        <v>1</v>
      </c>
      <c r="D9" s="15">
        <v>81.337999999999994</v>
      </c>
      <c r="E9" s="15">
        <v>80.653999999999996</v>
      </c>
      <c r="F9" s="15">
        <v>80.204000000000008</v>
      </c>
      <c r="G9" s="15">
        <v>83.192000000000007</v>
      </c>
      <c r="H9" s="15">
        <v>81.968000000000004</v>
      </c>
      <c r="I9" s="15">
        <v>81.896000000000001</v>
      </c>
      <c r="J9" s="15">
        <v>81.896000000000001</v>
      </c>
      <c r="K9" s="15">
        <v>82.093999999999994</v>
      </c>
      <c r="L9" s="15">
        <v>81.914000000000001</v>
      </c>
      <c r="M9" s="15">
        <v>81.806000000000012</v>
      </c>
      <c r="N9" s="15">
        <v>81.914000000000001</v>
      </c>
      <c r="O9" s="15">
        <v>81.662000000000006</v>
      </c>
      <c r="P9" s="15">
        <v>81.644000000000005</v>
      </c>
      <c r="Q9" s="15">
        <v>80.617999999999995</v>
      </c>
      <c r="R9" s="15">
        <v>80.509999999999991</v>
      </c>
      <c r="S9" s="15">
        <v>80.653999999999996</v>
      </c>
      <c r="T9" s="15">
        <v>80.581999999999994</v>
      </c>
      <c r="U9" s="15">
        <v>79.951999999999998</v>
      </c>
      <c r="V9" s="15">
        <v>78.89</v>
      </c>
      <c r="W9" s="15">
        <v>79.933999999999997</v>
      </c>
      <c r="X9" s="15">
        <v>80.27600000000001</v>
      </c>
      <c r="Y9" s="15">
        <v>80.042000000000002</v>
      </c>
      <c r="Z9" s="29">
        <v>80.150000000000006</v>
      </c>
    </row>
    <row r="10" spans="1:26" x14ac:dyDescent="0.2">
      <c r="A10" s="26" t="s">
        <v>11</v>
      </c>
      <c r="B10" s="2"/>
      <c r="C10" s="9" t="s">
        <v>3</v>
      </c>
      <c r="D10" s="15">
        <v>80.942000000000007</v>
      </c>
      <c r="E10" s="15">
        <v>80.330000000000013</v>
      </c>
      <c r="F10" s="15">
        <v>79.951999999999998</v>
      </c>
      <c r="G10" s="15">
        <v>81.427999999999997</v>
      </c>
      <c r="H10" s="15">
        <v>81.878</v>
      </c>
      <c r="I10" s="15">
        <v>81.823999999999998</v>
      </c>
      <c r="J10" s="15">
        <v>81.734000000000009</v>
      </c>
      <c r="K10" s="15">
        <v>81.914000000000001</v>
      </c>
      <c r="L10" s="15">
        <v>81.554000000000002</v>
      </c>
      <c r="M10" s="15">
        <v>81.373999999999995</v>
      </c>
      <c r="N10" s="15">
        <v>81.14</v>
      </c>
      <c r="O10" s="15">
        <v>81.266000000000005</v>
      </c>
      <c r="P10" s="15">
        <v>81.481999999999999</v>
      </c>
      <c r="Q10" s="15">
        <v>80.078000000000003</v>
      </c>
      <c r="R10" s="15">
        <v>80.347999999999999</v>
      </c>
      <c r="S10" s="15">
        <v>80.528000000000006</v>
      </c>
      <c r="T10" s="15">
        <v>80.024000000000001</v>
      </c>
      <c r="U10" s="15">
        <v>79.430000000000007</v>
      </c>
      <c r="V10" s="15">
        <v>78.710000000000008</v>
      </c>
      <c r="W10" s="15">
        <v>79.087999999999994</v>
      </c>
      <c r="X10" s="15">
        <v>79.484000000000009</v>
      </c>
      <c r="Y10" s="15">
        <v>79.718000000000004</v>
      </c>
      <c r="Z10" s="29">
        <v>79.97</v>
      </c>
    </row>
    <row r="11" spans="1:26" x14ac:dyDescent="0.2">
      <c r="A11" s="26" t="s">
        <v>12</v>
      </c>
      <c r="B11" s="2"/>
      <c r="C11" s="9" t="s">
        <v>4</v>
      </c>
      <c r="D11" s="15">
        <v>81.138199999999998</v>
      </c>
      <c r="E11" s="15">
        <v>80.474000000000004</v>
      </c>
      <c r="F11" s="15">
        <v>80.084000000000003</v>
      </c>
      <c r="G11" s="15">
        <v>81.791600000000003</v>
      </c>
      <c r="H11" s="15">
        <v>81.905999999999992</v>
      </c>
      <c r="I11" s="15">
        <v>81.869818181818175</v>
      </c>
      <c r="J11" s="15">
        <v>81.86</v>
      </c>
      <c r="K11" s="15">
        <v>81.967999999999989</v>
      </c>
      <c r="L11" s="15">
        <v>81.730999999999995</v>
      </c>
      <c r="M11" s="15">
        <v>81.608000000000004</v>
      </c>
      <c r="N11" s="15">
        <v>81.497600000000006</v>
      </c>
      <c r="O11" s="15">
        <v>81.400000000000006</v>
      </c>
      <c r="P11" s="15">
        <v>81.567499999999995</v>
      </c>
      <c r="Q11" s="15">
        <v>80.388000000000005</v>
      </c>
      <c r="R11" s="15">
        <v>80.417749999999998</v>
      </c>
      <c r="S11" s="15">
        <v>80.589199999999991</v>
      </c>
      <c r="T11" s="15">
        <v>80.253500000000003</v>
      </c>
      <c r="U11" s="15">
        <v>79.677499999999995</v>
      </c>
      <c r="V11" s="15">
        <v>78.78425</v>
      </c>
      <c r="W11" s="15">
        <v>79.378250000000008</v>
      </c>
      <c r="X11" s="15">
        <v>79.760000000000005</v>
      </c>
      <c r="Y11" s="15">
        <v>79.794499999999999</v>
      </c>
      <c r="Z11" s="29">
        <v>80.033000000000015</v>
      </c>
    </row>
    <row r="12" spans="1:26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29"/>
    </row>
    <row r="13" spans="1:26" x14ac:dyDescent="0.2">
      <c r="A13" s="26" t="s">
        <v>27</v>
      </c>
      <c r="B13" s="2"/>
      <c r="C13" s="19" t="s">
        <v>1</v>
      </c>
      <c r="D13" s="17">
        <v>80.653999999999996</v>
      </c>
      <c r="E13" s="17">
        <v>80.293999999999997</v>
      </c>
      <c r="F13" s="17">
        <v>79.843999999999994</v>
      </c>
      <c r="G13" s="17">
        <v>81.536000000000001</v>
      </c>
      <c r="H13" s="17">
        <v>81.518000000000001</v>
      </c>
      <c r="I13" s="17">
        <v>81.5</v>
      </c>
      <c r="J13" s="17">
        <v>81.5</v>
      </c>
      <c r="K13" s="17">
        <v>81.554000000000002</v>
      </c>
      <c r="L13" s="17">
        <v>81.5</v>
      </c>
      <c r="M13" s="17">
        <v>81.319999999999993</v>
      </c>
      <c r="N13" s="17">
        <v>81.193999999999988</v>
      </c>
      <c r="O13" s="17">
        <v>81.14</v>
      </c>
      <c r="P13" s="17">
        <v>81.085999999999999</v>
      </c>
      <c r="Q13" s="17">
        <v>80.563999999999993</v>
      </c>
      <c r="R13" s="17">
        <v>80.384</v>
      </c>
      <c r="S13" s="15">
        <v>80.293999999999997</v>
      </c>
      <c r="T13" s="17">
        <v>80.330000000000013</v>
      </c>
      <c r="U13" s="17">
        <v>79.664000000000001</v>
      </c>
      <c r="V13" s="17">
        <v>78.457999999999998</v>
      </c>
      <c r="W13" s="17">
        <v>79.016000000000005</v>
      </c>
      <c r="X13" s="17">
        <v>79.592000000000013</v>
      </c>
      <c r="Y13" s="17">
        <v>79.430000000000007</v>
      </c>
      <c r="Z13" s="31">
        <v>79.807999999999993</v>
      </c>
    </row>
    <row r="14" spans="1:26" x14ac:dyDescent="0.2">
      <c r="A14" s="26" t="s">
        <v>11</v>
      </c>
      <c r="B14" s="2"/>
      <c r="C14" s="9" t="s">
        <v>3</v>
      </c>
      <c r="D14" s="15">
        <v>80.528000000000006</v>
      </c>
      <c r="E14" s="15">
        <v>79.861999999999995</v>
      </c>
      <c r="F14" s="15">
        <v>79.646000000000001</v>
      </c>
      <c r="G14" s="15">
        <v>80.960000000000008</v>
      </c>
      <c r="H14" s="15">
        <v>81.463999999999999</v>
      </c>
      <c r="I14" s="15">
        <v>81.319999999999993</v>
      </c>
      <c r="J14" s="15">
        <v>81.301999999999992</v>
      </c>
      <c r="K14" s="15">
        <v>81.518000000000001</v>
      </c>
      <c r="L14" s="15">
        <v>81.068000000000012</v>
      </c>
      <c r="M14" s="15">
        <v>80.960000000000008</v>
      </c>
      <c r="N14" s="15">
        <v>80.762</v>
      </c>
      <c r="O14" s="15">
        <v>80.816000000000003</v>
      </c>
      <c r="P14" s="15">
        <v>80.960000000000008</v>
      </c>
      <c r="Q14" s="15">
        <v>79.897999999999996</v>
      </c>
      <c r="R14" s="15">
        <v>80.042000000000002</v>
      </c>
      <c r="S14" s="15">
        <v>80.06</v>
      </c>
      <c r="T14" s="15">
        <v>79.7</v>
      </c>
      <c r="U14" s="15">
        <v>79.213999999999999</v>
      </c>
      <c r="V14" s="15">
        <v>78.242000000000004</v>
      </c>
      <c r="W14" s="15">
        <v>78.76400000000001</v>
      </c>
      <c r="X14" s="15">
        <v>79.231999999999999</v>
      </c>
      <c r="Y14" s="15">
        <v>79.286000000000001</v>
      </c>
      <c r="Z14" s="29">
        <v>79.61</v>
      </c>
    </row>
    <row r="15" spans="1:26" x14ac:dyDescent="0.2">
      <c r="A15" s="26" t="s">
        <v>13</v>
      </c>
      <c r="B15" s="2"/>
      <c r="C15" s="9" t="s">
        <v>4</v>
      </c>
      <c r="D15" s="15">
        <v>80.619799999999998</v>
      </c>
      <c r="E15" s="15">
        <v>80.022199999999998</v>
      </c>
      <c r="F15" s="15">
        <v>79.73599999999999</v>
      </c>
      <c r="G15" s="15">
        <v>81.203599999999994</v>
      </c>
      <c r="H15" s="15">
        <v>81.49799999999999</v>
      </c>
      <c r="I15" s="15">
        <v>81.391999999999996</v>
      </c>
      <c r="J15" s="15">
        <v>81.443749999999994</v>
      </c>
      <c r="K15" s="15">
        <v>81.531499999999994</v>
      </c>
      <c r="L15" s="15">
        <v>81.270499999999998</v>
      </c>
      <c r="M15" s="15">
        <v>81.146749999999997</v>
      </c>
      <c r="N15" s="15">
        <v>80.9816</v>
      </c>
      <c r="O15" s="15">
        <v>80.986000000000004</v>
      </c>
      <c r="P15" s="15">
        <v>81.016250000000014</v>
      </c>
      <c r="Q15" s="15">
        <v>80.238</v>
      </c>
      <c r="R15" s="15">
        <v>80.222000000000008</v>
      </c>
      <c r="S15" s="15">
        <v>80.171600000000012</v>
      </c>
      <c r="T15" s="15">
        <v>79.981250000000003</v>
      </c>
      <c r="U15" s="15">
        <v>79.369249999999994</v>
      </c>
      <c r="V15" s="15">
        <v>78.338750000000005</v>
      </c>
      <c r="W15" s="15">
        <v>78.921500000000009</v>
      </c>
      <c r="X15" s="15">
        <v>79.442000000000007</v>
      </c>
      <c r="Y15" s="15">
        <v>79.369249999999994</v>
      </c>
      <c r="Z15" s="29">
        <v>79.709000000000003</v>
      </c>
    </row>
    <row r="16" spans="1:26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  <c r="Y16" s="15"/>
      <c r="Z16" s="29"/>
    </row>
    <row r="17" spans="1:26" x14ac:dyDescent="0.2">
      <c r="A17" s="23" t="s">
        <v>28</v>
      </c>
      <c r="B17" s="12"/>
      <c r="C17" s="19" t="s">
        <v>1</v>
      </c>
      <c r="D17" s="17">
        <v>77.92</v>
      </c>
      <c r="E17" s="17">
        <v>77.63</v>
      </c>
      <c r="F17" s="17">
        <v>80.42</v>
      </c>
      <c r="G17" s="17">
        <v>82.52</v>
      </c>
      <c r="H17" s="17">
        <v>83.03</v>
      </c>
      <c r="I17" s="17">
        <v>82.21</v>
      </c>
      <c r="J17" s="17">
        <v>81.03</v>
      </c>
      <c r="K17" s="17">
        <v>82.13</v>
      </c>
      <c r="L17" s="17">
        <v>81.62</v>
      </c>
      <c r="M17" s="17">
        <v>81.010000000000005</v>
      </c>
      <c r="N17" s="17">
        <v>81.400000000000006</v>
      </c>
      <c r="O17" s="17">
        <v>81.91</v>
      </c>
      <c r="P17" s="17">
        <v>81.83</v>
      </c>
      <c r="Q17" s="17">
        <v>80.709999999999994</v>
      </c>
      <c r="R17" s="17">
        <v>82.34</v>
      </c>
      <c r="S17" s="15">
        <v>81.22</v>
      </c>
      <c r="T17" s="17">
        <v>80.099999999999994</v>
      </c>
      <c r="U17" s="17">
        <v>79.42</v>
      </c>
      <c r="V17" s="17">
        <v>80.81</v>
      </c>
      <c r="W17" s="17">
        <v>81.91</v>
      </c>
      <c r="X17" s="17">
        <v>82.91</v>
      </c>
      <c r="Y17" s="17">
        <v>81.010000000000005</v>
      </c>
      <c r="Z17" s="31">
        <v>79.48</v>
      </c>
    </row>
    <row r="18" spans="1:26" x14ac:dyDescent="0.2">
      <c r="A18" s="26" t="s">
        <v>5</v>
      </c>
      <c r="B18" s="2"/>
      <c r="C18" s="9" t="s">
        <v>3</v>
      </c>
      <c r="D18" s="15">
        <v>77.2</v>
      </c>
      <c r="E18" s="15">
        <v>76.099999999999994</v>
      </c>
      <c r="F18" s="15">
        <v>78.22</v>
      </c>
      <c r="G18" s="15">
        <v>78.319999999999993</v>
      </c>
      <c r="H18" s="15">
        <v>79.12</v>
      </c>
      <c r="I18" s="15">
        <v>77.69</v>
      </c>
      <c r="J18" s="15">
        <v>79.099999999999994</v>
      </c>
      <c r="K18" s="15">
        <v>77.81</v>
      </c>
      <c r="L18" s="15">
        <v>77.3</v>
      </c>
      <c r="M18" s="15">
        <v>77.39</v>
      </c>
      <c r="N18" s="15">
        <v>79.400000000000006</v>
      </c>
      <c r="O18" s="15">
        <v>80.930000000000007</v>
      </c>
      <c r="P18" s="15">
        <v>81.11</v>
      </c>
      <c r="Q18" s="15">
        <v>79.08</v>
      </c>
      <c r="R18" s="15">
        <v>81.400000000000006</v>
      </c>
      <c r="S18" s="15">
        <v>79.790000000000006</v>
      </c>
      <c r="T18" s="15">
        <v>76.709999999999994</v>
      </c>
      <c r="U18" s="15">
        <v>76.099999999999994</v>
      </c>
      <c r="V18" s="15">
        <v>79.91</v>
      </c>
      <c r="W18" s="15">
        <v>77.489999999999995</v>
      </c>
      <c r="X18" s="15">
        <v>77.81</v>
      </c>
      <c r="Y18" s="15">
        <v>77.709999999999994</v>
      </c>
      <c r="Z18" s="29">
        <v>77.02</v>
      </c>
    </row>
    <row r="19" spans="1:26" x14ac:dyDescent="0.2">
      <c r="A19" s="26"/>
      <c r="B19" s="2"/>
      <c r="C19" s="9" t="s">
        <v>4</v>
      </c>
      <c r="D19" s="15">
        <v>77.513333333333335</v>
      </c>
      <c r="E19" s="15">
        <v>76.839999999999989</v>
      </c>
      <c r="F19" s="15">
        <v>79.545384615384606</v>
      </c>
      <c r="G19" s="15">
        <v>80.385263157894727</v>
      </c>
      <c r="H19" s="15">
        <v>81.520769230769233</v>
      </c>
      <c r="I19" s="15">
        <v>80.085999999999999</v>
      </c>
      <c r="J19" s="15">
        <v>80.341818181818184</v>
      </c>
      <c r="K19" s="15">
        <v>80.546153846153842</v>
      </c>
      <c r="L19" s="15">
        <v>79.887999999999991</v>
      </c>
      <c r="M19" s="15">
        <v>79.753636363636346</v>
      </c>
      <c r="N19" s="15">
        <v>80.309473684210545</v>
      </c>
      <c r="O19" s="15">
        <v>81.646923076923059</v>
      </c>
      <c r="P19" s="15">
        <v>81.591818181818184</v>
      </c>
      <c r="Q19" s="15">
        <v>80.129230769230759</v>
      </c>
      <c r="R19" s="15">
        <v>81.959230769230771</v>
      </c>
      <c r="S19" s="15">
        <v>80.671538461538461</v>
      </c>
      <c r="T19" s="15">
        <v>78.280769230769224</v>
      </c>
      <c r="U19" s="15">
        <v>77.928181818181812</v>
      </c>
      <c r="V19" s="15">
        <v>80.417692307692306</v>
      </c>
      <c r="W19" s="15">
        <v>80.116923076923072</v>
      </c>
      <c r="X19" s="15">
        <v>80.995384615384609</v>
      </c>
      <c r="Y19" s="15">
        <v>79.829090909090908</v>
      </c>
      <c r="Z19" s="29">
        <v>78.582727272727269</v>
      </c>
    </row>
    <row r="20" spans="1:26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16" t="s">
        <v>24</v>
      </c>
      <c r="Y20" s="16" t="s">
        <v>24</v>
      </c>
      <c r="Z20" s="30" t="s">
        <v>24</v>
      </c>
    </row>
    <row r="21" spans="1:26" x14ac:dyDescent="0.2">
      <c r="A21" s="26" t="s">
        <v>14</v>
      </c>
      <c r="B21" s="2"/>
      <c r="C21" s="9" t="s">
        <v>1</v>
      </c>
      <c r="D21" s="15">
        <v>82.68</v>
      </c>
      <c r="E21" s="15">
        <v>80.67</v>
      </c>
      <c r="F21" s="15">
        <v>83.17</v>
      </c>
      <c r="G21" s="15">
        <v>81.150000000000006</v>
      </c>
      <c r="H21" s="15">
        <v>81.56</v>
      </c>
      <c r="I21" s="15">
        <v>81.75</v>
      </c>
      <c r="J21" s="15">
        <v>80.77</v>
      </c>
      <c r="K21" s="15">
        <v>81.459999999999994</v>
      </c>
      <c r="L21" s="15">
        <v>82.56</v>
      </c>
      <c r="M21" s="15">
        <v>82.3</v>
      </c>
      <c r="N21" s="15">
        <v>82.36</v>
      </c>
      <c r="O21" s="15">
        <v>81.459999999999994</v>
      </c>
      <c r="P21" s="15">
        <v>81.150000000000006</v>
      </c>
      <c r="Q21" s="15">
        <v>80.459999999999994</v>
      </c>
      <c r="R21" s="15">
        <v>80.56</v>
      </c>
      <c r="S21" s="15">
        <v>80.38</v>
      </c>
      <c r="T21" s="15">
        <v>80.069999999999993</v>
      </c>
      <c r="U21" s="15">
        <v>79.69</v>
      </c>
      <c r="V21" s="15">
        <v>78.77</v>
      </c>
      <c r="W21" s="15">
        <v>79.67</v>
      </c>
      <c r="X21" s="15">
        <v>79.989999999999995</v>
      </c>
      <c r="Y21" s="15">
        <v>80.16</v>
      </c>
      <c r="Z21" s="29">
        <v>79.83</v>
      </c>
    </row>
    <row r="22" spans="1:26" x14ac:dyDescent="0.2">
      <c r="A22" s="26" t="s">
        <v>15</v>
      </c>
      <c r="B22" s="2"/>
      <c r="C22" s="9" t="s">
        <v>3</v>
      </c>
      <c r="D22" s="15">
        <v>82.17</v>
      </c>
      <c r="E22" s="15">
        <v>79.73</v>
      </c>
      <c r="F22" s="15">
        <v>82.48</v>
      </c>
      <c r="G22" s="15">
        <v>80.14</v>
      </c>
      <c r="H22" s="15">
        <v>80.67</v>
      </c>
      <c r="I22" s="15">
        <v>80.34</v>
      </c>
      <c r="J22" s="15">
        <v>80.069999999999993</v>
      </c>
      <c r="K22" s="15">
        <v>80.540000000000006</v>
      </c>
      <c r="L22" s="15">
        <v>81.05</v>
      </c>
      <c r="M22" s="15">
        <v>80.989999999999995</v>
      </c>
      <c r="N22" s="15">
        <v>81.05</v>
      </c>
      <c r="O22" s="15">
        <v>80.87</v>
      </c>
      <c r="P22" s="15">
        <v>80.97</v>
      </c>
      <c r="Q22" s="15">
        <v>79.97</v>
      </c>
      <c r="R22" s="15">
        <v>80.05</v>
      </c>
      <c r="S22" s="15">
        <v>79.75</v>
      </c>
      <c r="T22" s="15">
        <v>78.97</v>
      </c>
      <c r="U22" s="15">
        <v>78.849999999999994</v>
      </c>
      <c r="V22" s="15">
        <v>78.63</v>
      </c>
      <c r="W22" s="15">
        <v>78.930000000000007</v>
      </c>
      <c r="X22" s="15">
        <v>79.55</v>
      </c>
      <c r="Y22" s="15">
        <v>79.650000000000006</v>
      </c>
      <c r="Z22" s="29">
        <v>79.67</v>
      </c>
    </row>
    <row r="23" spans="1:26" x14ac:dyDescent="0.2">
      <c r="A23" s="26"/>
      <c r="B23" s="2"/>
      <c r="C23" s="9" t="s">
        <v>4</v>
      </c>
      <c r="D23" s="15">
        <v>82.503846153846155</v>
      </c>
      <c r="E23" s="15">
        <v>80.021538461538483</v>
      </c>
      <c r="F23" s="15">
        <v>82.924615384615379</v>
      </c>
      <c r="G23" s="15">
        <v>80.621578947368434</v>
      </c>
      <c r="H23" s="15">
        <v>81.027692307692305</v>
      </c>
      <c r="I23" s="15">
        <v>80.842000000000013</v>
      </c>
      <c r="J23" s="15">
        <v>80.382727272727266</v>
      </c>
      <c r="K23" s="15">
        <v>81.032307692307683</v>
      </c>
      <c r="L23" s="15">
        <v>81.773333333333326</v>
      </c>
      <c r="M23" s="15">
        <v>81.641818181818181</v>
      </c>
      <c r="N23" s="15">
        <v>81.540000000000006</v>
      </c>
      <c r="O23" s="15">
        <v>81.193076923076916</v>
      </c>
      <c r="P23" s="15">
        <v>81.055454545454538</v>
      </c>
      <c r="Q23" s="15">
        <v>80.299230769230775</v>
      </c>
      <c r="R23" s="15">
        <v>80.260769230769228</v>
      </c>
      <c r="S23" s="15">
        <v>80.096153846153825</v>
      </c>
      <c r="T23" s="15">
        <v>79.600769230769231</v>
      </c>
      <c r="U23" s="15">
        <v>79.13454545454546</v>
      </c>
      <c r="V23" s="15">
        <v>78.706363636363633</v>
      </c>
      <c r="W23" s="15">
        <v>79.276923076923069</v>
      </c>
      <c r="X23" s="15">
        <v>79.756153846153836</v>
      </c>
      <c r="Y23" s="15">
        <v>79.924545454545438</v>
      </c>
      <c r="Z23" s="29">
        <v>79.728181818181824</v>
      </c>
    </row>
    <row r="24" spans="1:26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30"/>
    </row>
    <row r="25" spans="1:26" x14ac:dyDescent="0.2">
      <c r="A25" s="36" t="s">
        <v>25</v>
      </c>
      <c r="B25" s="37"/>
      <c r="C25" s="13" t="s">
        <v>21</v>
      </c>
      <c r="D25" s="15">
        <v>82.039999999999992</v>
      </c>
      <c r="E25" s="15">
        <v>81.319999999999993</v>
      </c>
      <c r="F25" s="15">
        <v>80.78</v>
      </c>
      <c r="G25" s="15">
        <v>81.319999999999993</v>
      </c>
      <c r="H25" s="15">
        <v>80.78</v>
      </c>
      <c r="I25" s="15">
        <v>80.78</v>
      </c>
      <c r="J25" s="15">
        <v>80.06</v>
      </c>
      <c r="K25" s="15">
        <v>80.599999999999994</v>
      </c>
      <c r="L25" s="15">
        <v>81.14</v>
      </c>
      <c r="M25" s="15">
        <v>80.78</v>
      </c>
      <c r="N25" s="15">
        <v>82.039999999999992</v>
      </c>
      <c r="O25" s="15">
        <v>81.680000000000007</v>
      </c>
      <c r="P25" s="15">
        <v>81.5</v>
      </c>
      <c r="Q25" s="15">
        <v>81.14</v>
      </c>
      <c r="R25" s="15">
        <v>81.5</v>
      </c>
      <c r="S25" s="15">
        <v>80.42</v>
      </c>
      <c r="T25" s="15">
        <v>79.7</v>
      </c>
      <c r="U25" s="15">
        <v>80.06</v>
      </c>
      <c r="V25" s="15">
        <v>79.52</v>
      </c>
      <c r="W25" s="15">
        <v>79.7</v>
      </c>
      <c r="X25" s="15">
        <v>80.240000000000009</v>
      </c>
      <c r="Y25" s="15">
        <v>80.960000000000008</v>
      </c>
      <c r="Z25" s="29">
        <v>80.960000000000008</v>
      </c>
    </row>
    <row r="26" spans="1:26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29"/>
    </row>
    <row r="27" spans="1:26" x14ac:dyDescent="0.2">
      <c r="A27" s="26"/>
      <c r="B27" s="2"/>
      <c r="C27" s="9"/>
      <c r="D27" s="15">
        <v>82.5</v>
      </c>
      <c r="E27" s="15">
        <v>82.07</v>
      </c>
      <c r="F27" s="15">
        <v>81.96</v>
      </c>
      <c r="G27" s="15">
        <v>82.46</v>
      </c>
      <c r="H27" s="15">
        <v>81.95</v>
      </c>
      <c r="I27" s="15">
        <v>81.709999999999994</v>
      </c>
      <c r="J27" s="15">
        <v>82.05</v>
      </c>
      <c r="K27" s="15">
        <v>82.32</v>
      </c>
      <c r="L27" s="15">
        <v>82</v>
      </c>
      <c r="M27" s="15">
        <v>81.88</v>
      </c>
      <c r="N27" s="15">
        <v>82.35</v>
      </c>
      <c r="O27" s="15">
        <v>81.97</v>
      </c>
      <c r="P27" s="15">
        <v>81.98</v>
      </c>
      <c r="Q27" s="15">
        <v>82.38</v>
      </c>
      <c r="R27" s="15">
        <v>82.87</v>
      </c>
      <c r="S27" s="16">
        <v>82.8</v>
      </c>
      <c r="T27" s="15">
        <v>81.400000000000006</v>
      </c>
      <c r="U27" s="15">
        <v>80.790000000000006</v>
      </c>
      <c r="V27" s="15">
        <v>81.97</v>
      </c>
      <c r="W27" s="15">
        <v>82.44</v>
      </c>
      <c r="X27" s="15">
        <v>82.36</v>
      </c>
      <c r="Y27" s="15">
        <v>82.36</v>
      </c>
      <c r="Z27" s="29">
        <v>82.67</v>
      </c>
    </row>
    <row r="28" spans="1:26" x14ac:dyDescent="0.2">
      <c r="A28" s="23" t="s">
        <v>36</v>
      </c>
      <c r="B28" s="12"/>
      <c r="C28" s="19" t="s">
        <v>1</v>
      </c>
      <c r="D28" s="21">
        <v>82.12</v>
      </c>
      <c r="E28" s="17">
        <v>77.59</v>
      </c>
      <c r="F28" s="17">
        <v>81.48</v>
      </c>
      <c r="G28" s="17">
        <v>81.569999999999993</v>
      </c>
      <c r="H28" s="17">
        <v>81.67</v>
      </c>
      <c r="I28" s="17">
        <v>81.58</v>
      </c>
      <c r="J28" s="17">
        <v>81.599999999999994</v>
      </c>
      <c r="K28" s="17">
        <v>81.39</v>
      </c>
      <c r="L28" s="17">
        <v>81.11</v>
      </c>
      <c r="M28" s="17">
        <v>80.900000000000006</v>
      </c>
      <c r="N28" s="17">
        <v>81.38</v>
      </c>
      <c r="O28" s="17">
        <v>81.59</v>
      </c>
      <c r="P28" s="17">
        <v>81.45</v>
      </c>
      <c r="Q28" s="17">
        <v>81.67</v>
      </c>
      <c r="R28" s="17">
        <v>82.69</v>
      </c>
      <c r="S28" s="15">
        <v>82.25</v>
      </c>
      <c r="T28" s="17">
        <v>80.23</v>
      </c>
      <c r="U28" s="17">
        <v>80.19</v>
      </c>
      <c r="V28" s="17">
        <v>81.52</v>
      </c>
      <c r="W28" s="17">
        <v>81.760000000000005</v>
      </c>
      <c r="X28" s="17">
        <v>81.83</v>
      </c>
      <c r="Y28" s="17">
        <v>81.78</v>
      </c>
      <c r="Z28" s="31">
        <v>82.4</v>
      </c>
    </row>
    <row r="29" spans="1:26" x14ac:dyDescent="0.2">
      <c r="A29" s="26" t="s">
        <v>37</v>
      </c>
      <c r="B29" s="2"/>
      <c r="C29" s="9" t="s">
        <v>3</v>
      </c>
      <c r="D29" s="15">
        <v>82.328999999999994</v>
      </c>
      <c r="E29" s="15">
        <v>81.180909090909097</v>
      </c>
      <c r="F29" s="15">
        <v>81.688888888888911</v>
      </c>
      <c r="G29" s="15">
        <v>81.800714285714292</v>
      </c>
      <c r="H29" s="15">
        <v>81.800000000000011</v>
      </c>
      <c r="I29" s="15">
        <v>81.641818181818195</v>
      </c>
      <c r="J29" s="15">
        <v>81.874999999999986</v>
      </c>
      <c r="K29" s="15">
        <v>81.772500000000008</v>
      </c>
      <c r="L29" s="15">
        <v>81.457499999999996</v>
      </c>
      <c r="M29" s="15">
        <v>81.348749999999995</v>
      </c>
      <c r="N29" s="15">
        <v>81.801333333333332</v>
      </c>
      <c r="O29" s="15">
        <v>81.735555555555564</v>
      </c>
      <c r="P29" s="15">
        <v>81.67625000000001</v>
      </c>
      <c r="Q29" s="15">
        <v>82.043333333333351</v>
      </c>
      <c r="R29" s="15">
        <v>82.747500000000002</v>
      </c>
      <c r="S29" s="15">
        <v>82.51700000000001</v>
      </c>
      <c r="T29" s="15">
        <v>80.75888888888889</v>
      </c>
      <c r="U29" s="15">
        <v>80.453749999999985</v>
      </c>
      <c r="V29" s="15">
        <v>81.7</v>
      </c>
      <c r="W29" s="15">
        <v>82.066249999999997</v>
      </c>
      <c r="X29" s="15">
        <v>81.996666666666655</v>
      </c>
      <c r="Y29" s="15">
        <v>82.066249999999997</v>
      </c>
      <c r="Z29" s="29">
        <v>82.509999999999991</v>
      </c>
    </row>
    <row r="30" spans="1:26" x14ac:dyDescent="0.2">
      <c r="A30" s="26" t="s">
        <v>38</v>
      </c>
      <c r="B30" s="2"/>
      <c r="C30" s="9" t="s">
        <v>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29"/>
    </row>
    <row r="31" spans="1:26" x14ac:dyDescent="0.2">
      <c r="A31" s="26"/>
      <c r="B31" s="2"/>
      <c r="C31" s="9"/>
      <c r="D31" s="15">
        <v>81.73</v>
      </c>
      <c r="E31" s="15">
        <v>81.44</v>
      </c>
      <c r="F31" s="15">
        <v>81.3</v>
      </c>
      <c r="G31" s="15">
        <v>81.09</v>
      </c>
      <c r="H31" s="15">
        <v>80.78</v>
      </c>
      <c r="I31" s="15">
        <v>80.69</v>
      </c>
      <c r="J31" s="15">
        <v>80.900000000000006</v>
      </c>
      <c r="K31" s="15">
        <v>80.53</v>
      </c>
      <c r="L31" s="15">
        <v>80.7</v>
      </c>
      <c r="M31" s="15">
        <v>81.03</v>
      </c>
      <c r="N31" s="15">
        <v>81.319999999999993</v>
      </c>
      <c r="O31" s="15">
        <v>81.010000000000005</v>
      </c>
      <c r="P31" s="15">
        <v>81.180000000000007</v>
      </c>
      <c r="Q31" s="15">
        <v>81.19</v>
      </c>
      <c r="R31" s="15">
        <v>81.31</v>
      </c>
      <c r="S31" s="15">
        <v>81.34</v>
      </c>
      <c r="T31" s="15">
        <v>80.430000000000007</v>
      </c>
      <c r="U31" s="15">
        <v>79.97</v>
      </c>
      <c r="V31" s="15">
        <v>79.180000000000007</v>
      </c>
      <c r="W31" s="15">
        <v>80.03</v>
      </c>
      <c r="X31" s="15">
        <v>80.510000000000005</v>
      </c>
      <c r="Y31" s="15">
        <v>80.44</v>
      </c>
      <c r="Z31" s="29">
        <v>80.930000000000007</v>
      </c>
    </row>
    <row r="32" spans="1:26" x14ac:dyDescent="0.2">
      <c r="A32" s="26" t="s">
        <v>36</v>
      </c>
      <c r="B32" s="2"/>
      <c r="C32" s="9" t="s">
        <v>1</v>
      </c>
      <c r="D32" s="15">
        <v>81.650000000000006</v>
      </c>
      <c r="E32" s="15">
        <v>78.069999999999993</v>
      </c>
      <c r="F32" s="15">
        <v>80.84</v>
      </c>
      <c r="G32" s="15">
        <v>80.540000000000006</v>
      </c>
      <c r="H32" s="15">
        <v>80.42</v>
      </c>
      <c r="I32" s="15">
        <v>80.59</v>
      </c>
      <c r="J32" s="15">
        <v>80.45</v>
      </c>
      <c r="K32" s="15">
        <v>80.14</v>
      </c>
      <c r="L32" s="15">
        <v>80.56</v>
      </c>
      <c r="M32" s="15">
        <v>80.430000000000007</v>
      </c>
      <c r="N32" s="15">
        <v>80.53</v>
      </c>
      <c r="O32" s="15">
        <v>80.599999999999994</v>
      </c>
      <c r="P32" s="15">
        <v>80.95</v>
      </c>
      <c r="Q32" s="15">
        <v>80.11</v>
      </c>
      <c r="R32" s="15">
        <v>81.13</v>
      </c>
      <c r="S32" s="15">
        <v>80.83</v>
      </c>
      <c r="T32" s="15">
        <v>79.64</v>
      </c>
      <c r="U32" s="15">
        <v>79.7</v>
      </c>
      <c r="V32" s="15">
        <v>79</v>
      </c>
      <c r="W32" s="15">
        <v>79.8</v>
      </c>
      <c r="X32" s="15">
        <v>80.14</v>
      </c>
      <c r="Y32" s="15">
        <v>80.28</v>
      </c>
      <c r="Z32" s="29">
        <v>80.83</v>
      </c>
    </row>
    <row r="33" spans="1:26" x14ac:dyDescent="0.2">
      <c r="A33" s="26" t="s">
        <v>37</v>
      </c>
      <c r="B33" s="2"/>
      <c r="C33" s="9" t="s">
        <v>3</v>
      </c>
      <c r="D33" s="15">
        <v>81.682999999999993</v>
      </c>
      <c r="E33" s="15">
        <v>80.695454545454552</v>
      </c>
      <c r="F33" s="15">
        <v>81.068888888888878</v>
      </c>
      <c r="G33" s="15">
        <v>80.750714285714281</v>
      </c>
      <c r="H33" s="15">
        <v>80.627777777777766</v>
      </c>
      <c r="I33" s="15">
        <v>80.63545454545455</v>
      </c>
      <c r="J33" s="15">
        <v>80.696250000000006</v>
      </c>
      <c r="K33" s="15">
        <v>80.313749999999999</v>
      </c>
      <c r="L33" s="15">
        <v>80.647499999999994</v>
      </c>
      <c r="M33" s="15">
        <v>80.712499999999991</v>
      </c>
      <c r="N33" s="15">
        <v>80.893333333333331</v>
      </c>
      <c r="O33" s="15">
        <v>80.739999999999995</v>
      </c>
      <c r="P33" s="15">
        <v>81.047500000000014</v>
      </c>
      <c r="Q33" s="15">
        <v>81.01444444444445</v>
      </c>
      <c r="R33" s="15">
        <v>81.194999999999993</v>
      </c>
      <c r="S33" s="15">
        <v>81.123000000000005</v>
      </c>
      <c r="T33" s="15">
        <v>80.012222222222235</v>
      </c>
      <c r="U33" s="15">
        <v>79.778750000000002</v>
      </c>
      <c r="V33" s="15">
        <v>79.098749999999995</v>
      </c>
      <c r="W33" s="15">
        <v>79.897499999999994</v>
      </c>
      <c r="X33" s="15">
        <v>80.241249999999994</v>
      </c>
      <c r="Y33" s="15">
        <v>80.35499999999999</v>
      </c>
      <c r="Z33" s="29">
        <v>80.875</v>
      </c>
    </row>
    <row r="34" spans="1:26" x14ac:dyDescent="0.2">
      <c r="A34" s="26" t="s">
        <v>13</v>
      </c>
      <c r="B34" s="2"/>
      <c r="C34" s="9" t="s">
        <v>4</v>
      </c>
      <c r="D34" s="15" t="s">
        <v>24</v>
      </c>
      <c r="E34" s="15" t="s">
        <v>24</v>
      </c>
      <c r="F34" s="15" t="s">
        <v>24</v>
      </c>
      <c r="G34" s="15" t="s">
        <v>24</v>
      </c>
      <c r="H34" s="15" t="s">
        <v>24</v>
      </c>
      <c r="I34" s="15" t="s">
        <v>24</v>
      </c>
      <c r="J34" s="15" t="s">
        <v>24</v>
      </c>
      <c r="K34" s="15" t="s">
        <v>24</v>
      </c>
      <c r="L34" s="15" t="s">
        <v>24</v>
      </c>
      <c r="M34" s="15" t="s">
        <v>24</v>
      </c>
      <c r="N34" s="15" t="s">
        <v>24</v>
      </c>
      <c r="O34" s="15" t="s">
        <v>24</v>
      </c>
      <c r="P34" s="15" t="s">
        <v>24</v>
      </c>
      <c r="Q34" s="15" t="s">
        <v>24</v>
      </c>
      <c r="R34" s="15" t="s">
        <v>24</v>
      </c>
      <c r="S34" s="16" t="s">
        <v>24</v>
      </c>
      <c r="T34" s="15" t="s">
        <v>24</v>
      </c>
      <c r="U34" s="15" t="s">
        <v>24</v>
      </c>
      <c r="V34" s="15" t="s">
        <v>24</v>
      </c>
      <c r="W34" s="15" t="s">
        <v>24</v>
      </c>
      <c r="X34" s="15" t="s">
        <v>24</v>
      </c>
      <c r="Y34" s="15" t="s">
        <v>24</v>
      </c>
      <c r="Z34" s="29" t="s">
        <v>24</v>
      </c>
    </row>
    <row r="35" spans="1:26" x14ac:dyDescent="0.2">
      <c r="A35" s="23" t="s">
        <v>29</v>
      </c>
      <c r="B35" s="12"/>
      <c r="C35" s="13" t="s">
        <v>1</v>
      </c>
      <c r="D35" s="21">
        <v>81.59</v>
      </c>
      <c r="E35" s="17">
        <v>81.176000000000002</v>
      </c>
      <c r="F35" s="17">
        <v>81.554000000000002</v>
      </c>
      <c r="G35" s="17">
        <v>82.831999999999994</v>
      </c>
      <c r="H35" s="17">
        <v>82.454000000000008</v>
      </c>
      <c r="I35" s="17">
        <v>82.22</v>
      </c>
      <c r="J35" s="17">
        <v>81.86</v>
      </c>
      <c r="K35" s="17">
        <v>82.274000000000001</v>
      </c>
      <c r="L35" s="17">
        <v>80.599999999999994</v>
      </c>
      <c r="M35" s="17">
        <v>80.725999999999999</v>
      </c>
      <c r="N35" s="17">
        <v>80.996000000000009</v>
      </c>
      <c r="O35" s="17">
        <v>80.27600000000001</v>
      </c>
      <c r="P35" s="17">
        <v>80.114000000000004</v>
      </c>
      <c r="Q35" s="17">
        <v>81.01400000000001</v>
      </c>
      <c r="R35" s="17">
        <v>81.158000000000001</v>
      </c>
      <c r="S35" s="15">
        <v>80.78</v>
      </c>
      <c r="T35" s="17">
        <v>80.960000000000008</v>
      </c>
      <c r="U35" s="17">
        <v>81.122</v>
      </c>
      <c r="V35" s="17">
        <v>80.942000000000007</v>
      </c>
      <c r="W35" s="17">
        <v>81.212000000000003</v>
      </c>
      <c r="X35" s="17">
        <v>80.942000000000007</v>
      </c>
      <c r="Y35" s="17">
        <v>81.319999999999993</v>
      </c>
      <c r="Z35" s="31">
        <v>81.463999999999999</v>
      </c>
    </row>
    <row r="36" spans="1:26" x14ac:dyDescent="0.2">
      <c r="A36" s="26" t="s">
        <v>16</v>
      </c>
      <c r="B36" s="2"/>
      <c r="C36" s="14" t="s">
        <v>3</v>
      </c>
      <c r="D36" s="15">
        <v>81.24799999999999</v>
      </c>
      <c r="E36" s="15">
        <v>80.69</v>
      </c>
      <c r="F36" s="15">
        <v>80.744</v>
      </c>
      <c r="G36" s="15">
        <v>82.31</v>
      </c>
      <c r="H36" s="15">
        <v>82.093999999999994</v>
      </c>
      <c r="I36" s="15">
        <v>81.968000000000004</v>
      </c>
      <c r="J36" s="15">
        <v>81.734000000000009</v>
      </c>
      <c r="K36" s="15">
        <v>81.914000000000001</v>
      </c>
      <c r="L36" s="15">
        <v>79.573999999999998</v>
      </c>
      <c r="M36" s="15">
        <v>80.617999999999995</v>
      </c>
      <c r="N36" s="15">
        <v>80.653999999999996</v>
      </c>
      <c r="O36" s="15">
        <v>77.864000000000004</v>
      </c>
      <c r="P36" s="15">
        <v>79.933999999999997</v>
      </c>
      <c r="Q36" s="15">
        <v>80.671999999999997</v>
      </c>
      <c r="R36" s="15">
        <v>80.798000000000002</v>
      </c>
      <c r="S36" s="15">
        <v>80.725999999999999</v>
      </c>
      <c r="T36" s="15">
        <v>80.725999999999999</v>
      </c>
      <c r="U36" s="15">
        <v>80.69</v>
      </c>
      <c r="V36" s="15">
        <v>80.42</v>
      </c>
      <c r="W36" s="15">
        <v>80.635999999999996</v>
      </c>
      <c r="X36" s="15">
        <v>80.744</v>
      </c>
      <c r="Y36" s="15">
        <v>81.104000000000013</v>
      </c>
      <c r="Z36" s="29">
        <v>81.301999999999992</v>
      </c>
    </row>
    <row r="37" spans="1:26" x14ac:dyDescent="0.2">
      <c r="A37" s="26" t="s">
        <v>12</v>
      </c>
      <c r="B37" s="2"/>
      <c r="C37" s="14" t="s">
        <v>4</v>
      </c>
      <c r="D37" s="15">
        <v>81.3596</v>
      </c>
      <c r="E37" s="15">
        <v>80.838909090909098</v>
      </c>
      <c r="F37" s="15">
        <v>81.28</v>
      </c>
      <c r="G37" s="15">
        <v>82.44319999999999</v>
      </c>
      <c r="H37" s="15">
        <v>82.201999999999998</v>
      </c>
      <c r="I37" s="15">
        <v>82.092363636363629</v>
      </c>
      <c r="J37" s="15">
        <v>81.794749999999993</v>
      </c>
      <c r="K37" s="15">
        <v>82.114249999999998</v>
      </c>
      <c r="L37" s="15">
        <v>79.929500000000004</v>
      </c>
      <c r="M37" s="15">
        <v>80.683250000000001</v>
      </c>
      <c r="N37" s="15">
        <v>80.812399999999997</v>
      </c>
      <c r="O37" s="15">
        <v>79.7</v>
      </c>
      <c r="P37" s="15">
        <v>80.001499999999993</v>
      </c>
      <c r="Q37" s="15">
        <v>80.804000000000002</v>
      </c>
      <c r="R37" s="15">
        <v>80.971249999999998</v>
      </c>
      <c r="S37" s="15">
        <v>80.758399999999995</v>
      </c>
      <c r="T37" s="15">
        <v>80.845249999999993</v>
      </c>
      <c r="U37" s="15">
        <v>80.899249999999995</v>
      </c>
      <c r="V37" s="15">
        <v>80.653999999999996</v>
      </c>
      <c r="W37" s="15">
        <v>80.793499999999995</v>
      </c>
      <c r="X37" s="15">
        <v>80.834000000000003</v>
      </c>
      <c r="Y37" s="15">
        <v>81.196249999999992</v>
      </c>
      <c r="Z37" s="29">
        <v>81.389749999999992</v>
      </c>
    </row>
    <row r="38" spans="1:26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9"/>
    </row>
    <row r="39" spans="1:26" x14ac:dyDescent="0.2">
      <c r="A39" s="26" t="s">
        <v>29</v>
      </c>
      <c r="B39" s="2"/>
      <c r="C39" s="14" t="s">
        <v>1</v>
      </c>
      <c r="D39" s="15">
        <v>81.445999999999998</v>
      </c>
      <c r="E39" s="15">
        <v>81.068000000000012</v>
      </c>
      <c r="F39" s="15">
        <v>81.518000000000001</v>
      </c>
      <c r="G39" s="15">
        <v>82.490000000000009</v>
      </c>
      <c r="H39" s="15">
        <v>82.238</v>
      </c>
      <c r="I39" s="15">
        <v>82.165999999999997</v>
      </c>
      <c r="J39" s="15">
        <v>81.698000000000008</v>
      </c>
      <c r="K39" s="15">
        <v>82.021999999999991</v>
      </c>
      <c r="L39" s="15">
        <v>80.42</v>
      </c>
      <c r="M39" s="15">
        <v>80.617999999999995</v>
      </c>
      <c r="N39" s="15">
        <v>81.085999999999999</v>
      </c>
      <c r="O39" s="15">
        <v>80.150000000000006</v>
      </c>
      <c r="P39" s="15">
        <v>80.06</v>
      </c>
      <c r="Q39" s="15">
        <v>80.798000000000002</v>
      </c>
      <c r="R39" s="15">
        <v>81.01400000000001</v>
      </c>
      <c r="S39" s="15">
        <v>80.744</v>
      </c>
      <c r="T39" s="15">
        <v>80.960000000000008</v>
      </c>
      <c r="U39" s="15">
        <v>80.906000000000006</v>
      </c>
      <c r="V39" s="15">
        <v>80.528000000000006</v>
      </c>
      <c r="W39" s="15">
        <v>80.617999999999995</v>
      </c>
      <c r="X39" s="15">
        <v>81.158000000000001</v>
      </c>
      <c r="Y39" s="15">
        <v>81.283999999999992</v>
      </c>
      <c r="Z39" s="29">
        <v>81.463999999999999</v>
      </c>
    </row>
    <row r="40" spans="1:26" x14ac:dyDescent="0.2">
      <c r="A40" s="26" t="s">
        <v>16</v>
      </c>
      <c r="B40" s="2"/>
      <c r="C40" s="14" t="s">
        <v>3</v>
      </c>
      <c r="D40" s="15">
        <v>79.322000000000003</v>
      </c>
      <c r="E40" s="15">
        <v>80.599999999999994</v>
      </c>
      <c r="F40" s="15">
        <v>80.671999999999997</v>
      </c>
      <c r="G40" s="15">
        <v>82.238</v>
      </c>
      <c r="H40" s="15">
        <v>82.039999999999992</v>
      </c>
      <c r="I40" s="15">
        <v>81.896000000000001</v>
      </c>
      <c r="J40" s="15">
        <v>81.662000000000006</v>
      </c>
      <c r="K40" s="15">
        <v>81.788000000000011</v>
      </c>
      <c r="L40" s="15">
        <v>79.538000000000011</v>
      </c>
      <c r="M40" s="15">
        <v>80.509999999999991</v>
      </c>
      <c r="N40" s="15">
        <v>80.581999999999994</v>
      </c>
      <c r="O40" s="15">
        <v>77.701999999999998</v>
      </c>
      <c r="P40" s="15">
        <v>79.951999999999998</v>
      </c>
      <c r="Q40" s="15">
        <v>80.617999999999995</v>
      </c>
      <c r="R40" s="15">
        <v>80.707999999999998</v>
      </c>
      <c r="S40" s="15">
        <v>80.671999999999997</v>
      </c>
      <c r="T40" s="15">
        <v>80.744</v>
      </c>
      <c r="U40" s="15">
        <v>80.617999999999995</v>
      </c>
      <c r="V40" s="15">
        <v>78.872</v>
      </c>
      <c r="W40" s="15">
        <v>80.438000000000002</v>
      </c>
      <c r="X40" s="15">
        <v>80.581999999999994</v>
      </c>
      <c r="Y40" s="15">
        <v>81.176000000000002</v>
      </c>
      <c r="Z40" s="29">
        <v>81.319999999999993</v>
      </c>
    </row>
    <row r="41" spans="1:26" x14ac:dyDescent="0.2">
      <c r="A41" s="26" t="s">
        <v>17</v>
      </c>
      <c r="B41" s="2"/>
      <c r="C41" s="14" t="s">
        <v>4</v>
      </c>
      <c r="D41" s="15">
        <v>81.064400000000006</v>
      </c>
      <c r="E41" s="15">
        <v>80.770181818181811</v>
      </c>
      <c r="F41" s="15">
        <v>81.215999999999994</v>
      </c>
      <c r="G41" s="15">
        <v>82.328000000000003</v>
      </c>
      <c r="H41" s="15">
        <v>82.11</v>
      </c>
      <c r="I41" s="15">
        <v>82.043272727272722</v>
      </c>
      <c r="J41" s="15">
        <v>81.68225000000001</v>
      </c>
      <c r="K41" s="15">
        <v>81.943250000000006</v>
      </c>
      <c r="L41" s="15">
        <v>79.846999999999994</v>
      </c>
      <c r="M41" s="15">
        <v>80.575249999999997</v>
      </c>
      <c r="N41" s="15">
        <v>80.754799999999989</v>
      </c>
      <c r="O41" s="15">
        <v>79.754000000000005</v>
      </c>
      <c r="P41" s="15">
        <v>79.999249999999989</v>
      </c>
      <c r="Q41" s="15">
        <v>80.688000000000002</v>
      </c>
      <c r="R41" s="15">
        <v>80.84975</v>
      </c>
      <c r="S41" s="15">
        <v>80.700800000000001</v>
      </c>
      <c r="T41" s="15">
        <v>80.856499999999997</v>
      </c>
      <c r="U41" s="15">
        <v>80.773250000000019</v>
      </c>
      <c r="V41" s="15">
        <v>80.210750000000004</v>
      </c>
      <c r="W41" s="15">
        <v>80.496499999999997</v>
      </c>
      <c r="X41" s="15">
        <v>80.806000000000012</v>
      </c>
      <c r="Y41" s="15">
        <v>81.221000000000004</v>
      </c>
      <c r="Z41" s="29">
        <v>81.376249999999999</v>
      </c>
    </row>
    <row r="42" spans="1:26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15"/>
      <c r="Y42" s="15"/>
      <c r="Z42" s="29"/>
    </row>
    <row r="43" spans="1:26" x14ac:dyDescent="0.2">
      <c r="A43" s="23" t="s">
        <v>30</v>
      </c>
      <c r="B43" s="12"/>
      <c r="C43" s="13" t="s">
        <v>10</v>
      </c>
      <c r="D43" s="15">
        <v>80.599999999999994</v>
      </c>
      <c r="E43" s="15">
        <v>80.42</v>
      </c>
      <c r="F43" s="15">
        <v>80.599999999999994</v>
      </c>
      <c r="G43" s="15">
        <v>80.960000000000008</v>
      </c>
      <c r="H43" s="15">
        <v>81.14</v>
      </c>
      <c r="I43" s="17">
        <v>81.86</v>
      </c>
      <c r="J43" s="17">
        <v>82.039999999999992</v>
      </c>
      <c r="K43" s="17">
        <v>82.22</v>
      </c>
      <c r="L43" s="17">
        <v>81.680000000000007</v>
      </c>
      <c r="M43" s="17">
        <v>81.680000000000007</v>
      </c>
      <c r="N43" s="17">
        <v>81.5</v>
      </c>
      <c r="O43" s="17">
        <v>82.039999999999992</v>
      </c>
      <c r="P43" s="17">
        <v>80.42</v>
      </c>
      <c r="Q43" s="17">
        <v>78.62</v>
      </c>
      <c r="R43" s="17">
        <v>78.259999999999991</v>
      </c>
      <c r="S43" s="15">
        <v>79.52</v>
      </c>
      <c r="T43" s="17">
        <v>79.34</v>
      </c>
      <c r="U43" s="17">
        <v>79.34</v>
      </c>
      <c r="V43" s="17">
        <v>79.34</v>
      </c>
      <c r="W43" s="17">
        <v>79.7</v>
      </c>
      <c r="X43" s="17">
        <v>80.240000000000009</v>
      </c>
      <c r="Y43" s="17">
        <v>80.599999999999994</v>
      </c>
      <c r="Z43" s="31">
        <v>80.599999999999994</v>
      </c>
    </row>
    <row r="44" spans="1:26" x14ac:dyDescent="0.2">
      <c r="A44" s="26" t="s">
        <v>6</v>
      </c>
      <c r="B44" s="2"/>
      <c r="C44" s="14" t="s">
        <v>9</v>
      </c>
      <c r="D44" s="15">
        <v>80.599999999999994</v>
      </c>
      <c r="E44" s="15">
        <v>80.42</v>
      </c>
      <c r="F44" s="15">
        <v>80.599999999999994</v>
      </c>
      <c r="G44" s="15">
        <v>80.78</v>
      </c>
      <c r="H44" s="15">
        <v>81.14</v>
      </c>
      <c r="I44" s="15">
        <v>81.86</v>
      </c>
      <c r="J44" s="15">
        <v>82.039999999999992</v>
      </c>
      <c r="K44" s="15">
        <v>82.039999999999992</v>
      </c>
      <c r="L44" s="15">
        <v>81.5</v>
      </c>
      <c r="M44" s="15">
        <v>81.680000000000007</v>
      </c>
      <c r="N44" s="15">
        <v>81.5</v>
      </c>
      <c r="O44" s="15">
        <v>81.319999999999993</v>
      </c>
      <c r="P44" s="15">
        <v>80.42</v>
      </c>
      <c r="Q44" s="15">
        <v>78.62</v>
      </c>
      <c r="R44" s="15">
        <v>78.259999999999991</v>
      </c>
      <c r="S44" s="15">
        <v>79.52</v>
      </c>
      <c r="T44" s="15">
        <v>79.34</v>
      </c>
      <c r="U44" s="15">
        <v>79.34</v>
      </c>
      <c r="V44" s="15">
        <v>79.7</v>
      </c>
      <c r="W44" s="15">
        <v>79.7</v>
      </c>
      <c r="X44" s="15">
        <v>80.42</v>
      </c>
      <c r="Y44" s="15">
        <v>80.599999999999994</v>
      </c>
      <c r="Z44" s="29">
        <v>80.599999999999994</v>
      </c>
    </row>
    <row r="45" spans="1:26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29"/>
    </row>
    <row r="46" spans="1:26" x14ac:dyDescent="0.2">
      <c r="A46" s="23" t="s">
        <v>22</v>
      </c>
      <c r="B46" s="12"/>
      <c r="C46" s="19" t="s">
        <v>1</v>
      </c>
      <c r="D46" s="17">
        <v>80.709907531738281</v>
      </c>
      <c r="E46" s="17">
        <v>81.219619750976563</v>
      </c>
      <c r="F46" s="17">
        <v>81.768898010253906</v>
      </c>
      <c r="G46" s="17">
        <v>82.267463684082031</v>
      </c>
      <c r="H46" s="17">
        <v>82.532966613769531</v>
      </c>
      <c r="I46" s="17">
        <v>82.897499084472656</v>
      </c>
      <c r="J46" s="17">
        <v>82.454704284667969</v>
      </c>
      <c r="K46" s="17">
        <v>82.586097717285156</v>
      </c>
      <c r="L46" s="17">
        <v>83.943504333496094</v>
      </c>
      <c r="M46" s="17">
        <v>84.043479919433594</v>
      </c>
      <c r="N46" s="17">
        <v>83.68505859375</v>
      </c>
      <c r="O46" s="17">
        <v>82.743537902832031</v>
      </c>
      <c r="P46" s="17">
        <v>81.6962890625</v>
      </c>
      <c r="Q46" s="17">
        <v>81.088630676269531</v>
      </c>
      <c r="R46" s="17">
        <v>79.940597534179688</v>
      </c>
      <c r="S46" s="17">
        <v>80.022743225097656</v>
      </c>
      <c r="T46" s="17">
        <v>79.424171447753906</v>
      </c>
      <c r="U46" s="17">
        <v>78.932731628417969</v>
      </c>
      <c r="V46" s="17">
        <v>80.460281372070312</v>
      </c>
      <c r="W46" s="17">
        <v>81.027656555175781</v>
      </c>
      <c r="X46" s="17">
        <v>81.591064453125</v>
      </c>
      <c r="Y46" s="17">
        <v>82.17095947265625</v>
      </c>
      <c r="Z46" s="31">
        <v>82.350341796875</v>
      </c>
    </row>
    <row r="47" spans="1:26" x14ac:dyDescent="0.2">
      <c r="A47" s="26" t="s">
        <v>23</v>
      </c>
      <c r="B47" s="2"/>
      <c r="C47" s="9" t="s">
        <v>3</v>
      </c>
      <c r="D47" s="15">
        <v>80.096458435058594</v>
      </c>
      <c r="E47" s="15">
        <v>80.566520690917969</v>
      </c>
      <c r="F47" s="15">
        <v>80.655487060546875</v>
      </c>
      <c r="G47" s="15">
        <v>81.73052978515625</v>
      </c>
      <c r="H47" s="15">
        <v>82.117691040039063</v>
      </c>
      <c r="I47" s="15">
        <v>82.055000305175781</v>
      </c>
      <c r="J47" s="15">
        <v>81.854789733886719</v>
      </c>
      <c r="K47" s="15">
        <v>82.2069091796875</v>
      </c>
      <c r="L47" s="15">
        <v>83.172821044921875</v>
      </c>
      <c r="M47" s="15">
        <v>83.411674499511719</v>
      </c>
      <c r="N47" s="15">
        <v>82.766387939453125</v>
      </c>
      <c r="O47" s="15">
        <v>81.092338562011719</v>
      </c>
      <c r="P47" s="15">
        <v>81.044715881347656</v>
      </c>
      <c r="Q47" s="15">
        <v>79.903335571289062</v>
      </c>
      <c r="R47" s="15">
        <v>79.613136291503906</v>
      </c>
      <c r="S47" s="15">
        <v>79.496574401855469</v>
      </c>
      <c r="T47" s="15">
        <v>77.403160095214844</v>
      </c>
      <c r="U47" s="15">
        <v>78.403785705566406</v>
      </c>
      <c r="V47" s="15">
        <v>79.645431518554688</v>
      </c>
      <c r="W47" s="15">
        <v>80.101249694824219</v>
      </c>
      <c r="X47" s="15">
        <v>80.914176940917969</v>
      </c>
      <c r="Y47" s="15">
        <v>81.185783386230469</v>
      </c>
      <c r="Z47" s="29">
        <v>81.615684509277344</v>
      </c>
    </row>
    <row r="48" spans="1:26" x14ac:dyDescent="0.2">
      <c r="A48" s="26"/>
      <c r="B48" s="2"/>
      <c r="C48" s="9" t="s">
        <v>4</v>
      </c>
      <c r="D48" s="15">
        <v>80.421171824137375</v>
      </c>
      <c r="E48" s="15">
        <v>80.83972295125325</v>
      </c>
      <c r="F48" s="15">
        <v>81.168334643046066</v>
      </c>
      <c r="G48" s="15">
        <v>82.030468622843429</v>
      </c>
      <c r="H48" s="15">
        <v>82.336198806762695</v>
      </c>
      <c r="I48" s="15">
        <v>82.278582255045578</v>
      </c>
      <c r="J48" s="15">
        <v>82.178394635518387</v>
      </c>
      <c r="K48" s="15">
        <v>82.41870244344075</v>
      </c>
      <c r="L48" s="15">
        <v>83.538143157958984</v>
      </c>
      <c r="M48" s="15">
        <v>83.714246114095047</v>
      </c>
      <c r="N48" s="15">
        <v>83.268279393513993</v>
      </c>
      <c r="O48" s="15">
        <v>82.085241317749023</v>
      </c>
      <c r="P48" s="15">
        <v>81.489645004272461</v>
      </c>
      <c r="Q48" s="15">
        <v>80.480470975240067</v>
      </c>
      <c r="R48" s="15">
        <v>79.792214711507157</v>
      </c>
      <c r="S48" s="15">
        <v>79.753936131795243</v>
      </c>
      <c r="T48" s="15">
        <v>78.544589996337891</v>
      </c>
      <c r="U48" s="15">
        <v>78.687960942586258</v>
      </c>
      <c r="V48" s="15">
        <v>80.019945462544754</v>
      </c>
      <c r="W48" s="15">
        <v>80.56739330291748</v>
      </c>
      <c r="X48" s="15">
        <v>81.231789906819657</v>
      </c>
      <c r="Y48" s="15">
        <v>81.702520052591964</v>
      </c>
      <c r="Z48" s="29">
        <v>81.933849016825363</v>
      </c>
    </row>
    <row r="49" spans="1:26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30"/>
    </row>
    <row r="50" spans="1:26" x14ac:dyDescent="0.2">
      <c r="A50" s="23" t="s">
        <v>31</v>
      </c>
      <c r="B50" s="12"/>
      <c r="C50" s="13" t="s">
        <v>1</v>
      </c>
      <c r="D50" s="17">
        <v>82.093999999999994</v>
      </c>
      <c r="E50" s="17">
        <v>82.021999999999991</v>
      </c>
      <c r="F50" s="17">
        <v>81.878</v>
      </c>
      <c r="G50" s="17">
        <v>82.238</v>
      </c>
      <c r="H50" s="17">
        <v>82.543999999999997</v>
      </c>
      <c r="I50" s="17">
        <v>83.03</v>
      </c>
      <c r="J50" s="17">
        <v>82.778000000000006</v>
      </c>
      <c r="K50" s="17">
        <v>82.957999999999998</v>
      </c>
      <c r="L50" s="17">
        <v>83.048000000000002</v>
      </c>
      <c r="M50" s="17">
        <v>82.957999999999998</v>
      </c>
      <c r="N50" s="17">
        <v>83.138000000000005</v>
      </c>
      <c r="O50" s="17">
        <v>82.67</v>
      </c>
      <c r="P50" s="17">
        <v>82.921999999999997</v>
      </c>
      <c r="Q50" s="17">
        <v>81.01400000000001</v>
      </c>
      <c r="R50" s="17">
        <v>81.41</v>
      </c>
      <c r="S50" s="17">
        <v>81.031999999999996</v>
      </c>
      <c r="T50" s="17">
        <v>80.438000000000002</v>
      </c>
      <c r="U50" s="17">
        <v>80.240000000000009</v>
      </c>
      <c r="V50" s="17">
        <v>79.195999999999998</v>
      </c>
      <c r="W50" s="17">
        <v>79.771999999999991</v>
      </c>
      <c r="X50" s="17">
        <v>80.096000000000004</v>
      </c>
      <c r="Y50" s="17">
        <v>80.024000000000001</v>
      </c>
      <c r="Z50" s="31">
        <v>80.347999999999999</v>
      </c>
    </row>
    <row r="51" spans="1:26" x14ac:dyDescent="0.2">
      <c r="A51" s="26" t="s">
        <v>18</v>
      </c>
      <c r="B51" s="2"/>
      <c r="C51" s="14" t="s">
        <v>3</v>
      </c>
      <c r="D51" s="15">
        <v>81.608000000000004</v>
      </c>
      <c r="E51" s="15">
        <v>81.896000000000001</v>
      </c>
      <c r="F51" s="15">
        <v>81.734000000000009</v>
      </c>
      <c r="G51" s="15">
        <v>82.004000000000005</v>
      </c>
      <c r="H51" s="15">
        <v>82.4</v>
      </c>
      <c r="I51" s="15">
        <v>82.867999999999995</v>
      </c>
      <c r="J51" s="15">
        <v>82.543999999999997</v>
      </c>
      <c r="K51" s="15">
        <v>82.831999999999994</v>
      </c>
      <c r="L51" s="15">
        <v>82.67</v>
      </c>
      <c r="M51" s="15">
        <v>82.85</v>
      </c>
      <c r="N51" s="15">
        <v>82.688000000000002</v>
      </c>
      <c r="O51" s="15">
        <v>82.472000000000008</v>
      </c>
      <c r="P51" s="15">
        <v>82.52600000000001</v>
      </c>
      <c r="Q51" s="15">
        <v>80.852000000000004</v>
      </c>
      <c r="R51" s="15">
        <v>81.212000000000003</v>
      </c>
      <c r="S51" s="15">
        <v>80.78</v>
      </c>
      <c r="T51" s="15">
        <v>80.257999999999996</v>
      </c>
      <c r="U51" s="15">
        <v>80.114000000000004</v>
      </c>
      <c r="V51" s="15">
        <v>79.069999999999993</v>
      </c>
      <c r="W51" s="15">
        <v>79.304000000000002</v>
      </c>
      <c r="X51" s="15">
        <v>79.592000000000013</v>
      </c>
      <c r="Y51" s="15">
        <v>79.789999999999992</v>
      </c>
      <c r="Z51" s="29">
        <v>80.186000000000007</v>
      </c>
    </row>
    <row r="52" spans="1:26" x14ac:dyDescent="0.2">
      <c r="A52" s="26" t="s">
        <v>19</v>
      </c>
      <c r="B52" s="2"/>
      <c r="C52" s="14" t="s">
        <v>4</v>
      </c>
      <c r="D52" s="15">
        <v>81.748400000000004</v>
      </c>
      <c r="E52" s="15">
        <v>81.956545454545449</v>
      </c>
      <c r="F52" s="15">
        <v>81.826000000000008</v>
      </c>
      <c r="G52" s="15">
        <v>82.1036</v>
      </c>
      <c r="H52" s="15">
        <v>82.51</v>
      </c>
      <c r="I52" s="15">
        <v>82.97059999999999</v>
      </c>
      <c r="J52" s="15">
        <v>82.667749999999998</v>
      </c>
      <c r="K52" s="15">
        <v>82.885999999999996</v>
      </c>
      <c r="L52" s="15">
        <v>82.8125</v>
      </c>
      <c r="M52" s="15">
        <v>82.87700000000001</v>
      </c>
      <c r="N52" s="15">
        <v>82.866800000000012</v>
      </c>
      <c r="O52" s="15">
        <v>82.546250000000001</v>
      </c>
      <c r="P52" s="15">
        <v>82.8005</v>
      </c>
      <c r="Q52" s="15">
        <v>80.945999999999998</v>
      </c>
      <c r="R52" s="15">
        <v>81.332857142857137</v>
      </c>
      <c r="S52" s="15">
        <v>80.906000000000006</v>
      </c>
      <c r="T52" s="15">
        <v>80.359250000000003</v>
      </c>
      <c r="U52" s="15">
        <v>80.17025000000001</v>
      </c>
      <c r="V52" s="15">
        <v>79.137500000000017</v>
      </c>
      <c r="W52" s="15">
        <v>79.551500000000004</v>
      </c>
      <c r="X52" s="15">
        <v>79.762</v>
      </c>
      <c r="Y52" s="15">
        <v>79.875500000000002</v>
      </c>
      <c r="Z52" s="29">
        <v>80.27600000000001</v>
      </c>
    </row>
    <row r="53" spans="1:26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29"/>
    </row>
    <row r="54" spans="1:26" x14ac:dyDescent="0.2">
      <c r="A54" s="26" t="s">
        <v>31</v>
      </c>
      <c r="B54" s="2"/>
      <c r="C54" s="14" t="s">
        <v>1</v>
      </c>
      <c r="D54" s="15">
        <v>81.914000000000001</v>
      </c>
      <c r="E54" s="15">
        <v>82.057999999999993</v>
      </c>
      <c r="F54" s="15">
        <v>81.914000000000001</v>
      </c>
      <c r="G54" s="15">
        <v>82.13</v>
      </c>
      <c r="H54" s="15">
        <v>82.454000000000008</v>
      </c>
      <c r="I54" s="15">
        <v>82.975999999999999</v>
      </c>
      <c r="J54" s="15">
        <v>82.688000000000002</v>
      </c>
      <c r="K54" s="15">
        <v>82.921999999999997</v>
      </c>
      <c r="L54" s="15">
        <v>83.048000000000002</v>
      </c>
      <c r="M54" s="15">
        <v>83.012</v>
      </c>
      <c r="N54" s="15">
        <v>82.957999999999998</v>
      </c>
      <c r="O54" s="15">
        <v>82.580000000000013</v>
      </c>
      <c r="P54" s="15">
        <v>82.831999999999994</v>
      </c>
      <c r="Q54" s="15">
        <v>80.906000000000006</v>
      </c>
      <c r="R54" s="15">
        <v>81.301999999999992</v>
      </c>
      <c r="S54" s="15">
        <v>80.996000000000009</v>
      </c>
      <c r="T54" s="15">
        <v>80.402000000000001</v>
      </c>
      <c r="U54" s="15">
        <v>80.27600000000001</v>
      </c>
      <c r="V54" s="15">
        <v>79.141999999999996</v>
      </c>
      <c r="W54" s="15">
        <v>79.681999999999988</v>
      </c>
      <c r="X54" s="15">
        <v>79.88</v>
      </c>
      <c r="Y54" s="15">
        <v>79.861999999999995</v>
      </c>
      <c r="Z54" s="29">
        <v>80.366</v>
      </c>
    </row>
    <row r="55" spans="1:26" x14ac:dyDescent="0.2">
      <c r="A55" s="26" t="s">
        <v>18</v>
      </c>
      <c r="B55" s="2"/>
      <c r="C55" s="14" t="s">
        <v>3</v>
      </c>
      <c r="D55" s="15">
        <v>81.608000000000004</v>
      </c>
      <c r="E55" s="15">
        <v>81.77</v>
      </c>
      <c r="F55" s="15">
        <v>81.572000000000003</v>
      </c>
      <c r="G55" s="15">
        <v>81.878</v>
      </c>
      <c r="H55" s="15">
        <v>82.382000000000005</v>
      </c>
      <c r="I55" s="15">
        <v>82.742000000000004</v>
      </c>
      <c r="J55" s="15">
        <v>82.490000000000009</v>
      </c>
      <c r="K55" s="15">
        <v>82.831999999999994</v>
      </c>
      <c r="L55" s="15">
        <v>82.67</v>
      </c>
      <c r="M55" s="15">
        <v>82.759999999999991</v>
      </c>
      <c r="N55" s="15">
        <v>82.580000000000013</v>
      </c>
      <c r="O55" s="15">
        <v>82.382000000000005</v>
      </c>
      <c r="P55" s="15">
        <v>82.4</v>
      </c>
      <c r="Q55" s="15">
        <v>80.707999999999998</v>
      </c>
      <c r="R55" s="15">
        <v>80.996000000000009</v>
      </c>
      <c r="S55" s="15">
        <v>80.653999999999996</v>
      </c>
      <c r="T55" s="15">
        <v>80.150000000000006</v>
      </c>
      <c r="U55" s="15">
        <v>80.132000000000005</v>
      </c>
      <c r="V55" s="15">
        <v>79.033999999999992</v>
      </c>
      <c r="W55" s="15">
        <v>79.268000000000001</v>
      </c>
      <c r="X55" s="15">
        <v>79.484000000000009</v>
      </c>
      <c r="Y55" s="15">
        <v>79.73599999999999</v>
      </c>
      <c r="Z55" s="29">
        <v>80.293999999999997</v>
      </c>
    </row>
    <row r="56" spans="1:26" x14ac:dyDescent="0.2">
      <c r="A56" s="26" t="s">
        <v>13</v>
      </c>
      <c r="B56" s="2"/>
      <c r="C56" s="14" t="s">
        <v>4</v>
      </c>
      <c r="D56" s="15">
        <v>81.714199999999991</v>
      </c>
      <c r="E56" s="15">
        <v>81.923818181818177</v>
      </c>
      <c r="F56" s="15">
        <v>81.746000000000009</v>
      </c>
      <c r="G56" s="15">
        <v>81.996799999999993</v>
      </c>
      <c r="H56" s="15">
        <v>82.408000000000001</v>
      </c>
      <c r="I56" s="15">
        <v>82.87290909090909</v>
      </c>
      <c r="J56" s="15">
        <v>82.591250000000002</v>
      </c>
      <c r="K56" s="15">
        <v>82.888249999999999</v>
      </c>
      <c r="L56" s="15">
        <v>82.8125</v>
      </c>
      <c r="M56" s="15">
        <v>82.881500000000003</v>
      </c>
      <c r="N56" s="15">
        <v>82.750399999999985</v>
      </c>
      <c r="O56" s="15">
        <v>82.476499999999987</v>
      </c>
      <c r="P56" s="15">
        <v>82.676749999999998</v>
      </c>
      <c r="Q56" s="15">
        <v>80.847999999999999</v>
      </c>
      <c r="R56" s="15">
        <v>81.167000000000002</v>
      </c>
      <c r="S56" s="15">
        <v>80.814199999999985</v>
      </c>
      <c r="T56" s="15">
        <v>80.284999999999997</v>
      </c>
      <c r="U56" s="15">
        <v>80.201750000000004</v>
      </c>
      <c r="V56" s="15">
        <v>79.079000000000008</v>
      </c>
      <c r="W56" s="15">
        <v>79.466000000000008</v>
      </c>
      <c r="X56" s="15">
        <v>79.684000000000012</v>
      </c>
      <c r="Y56" s="15">
        <v>79.794499999999999</v>
      </c>
      <c r="Z56" s="29">
        <v>80.336749999999995</v>
      </c>
    </row>
    <row r="57" spans="1:26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29"/>
    </row>
    <row r="58" spans="1:26" x14ac:dyDescent="0.2">
      <c r="A58" s="23" t="s">
        <v>32</v>
      </c>
      <c r="B58" s="12"/>
      <c r="C58" s="13" t="s">
        <v>1</v>
      </c>
      <c r="D58" s="17">
        <v>83.138000000000005</v>
      </c>
      <c r="E58" s="17">
        <v>82.94</v>
      </c>
      <c r="F58" s="17">
        <v>82.759999999999991</v>
      </c>
      <c r="G58" s="17">
        <v>83.587999999999994</v>
      </c>
      <c r="H58" s="17">
        <v>83.966000000000008</v>
      </c>
      <c r="I58" s="17">
        <v>84.397999999999996</v>
      </c>
      <c r="J58" s="17">
        <v>84.38</v>
      </c>
      <c r="K58" s="17">
        <v>84.056000000000012</v>
      </c>
      <c r="L58" s="17">
        <v>83.804000000000002</v>
      </c>
      <c r="M58" s="17">
        <v>84.056000000000012</v>
      </c>
      <c r="N58" s="17">
        <v>84.00200000000001</v>
      </c>
      <c r="O58" s="17">
        <v>83.695999999999998</v>
      </c>
      <c r="P58" s="17">
        <v>84.23599999999999</v>
      </c>
      <c r="Q58" s="17">
        <v>83.300000000000011</v>
      </c>
      <c r="R58" s="17">
        <v>83.102000000000004</v>
      </c>
      <c r="S58" s="17">
        <v>82.759999999999991</v>
      </c>
      <c r="T58" s="17">
        <v>81.626000000000005</v>
      </c>
      <c r="U58" s="17">
        <v>81.536000000000001</v>
      </c>
      <c r="V58" s="17">
        <v>80.042000000000002</v>
      </c>
      <c r="W58" s="17">
        <v>80.384</v>
      </c>
      <c r="X58" s="17">
        <v>80.942000000000007</v>
      </c>
      <c r="Y58" s="17">
        <v>81.5</v>
      </c>
      <c r="Z58" s="31">
        <v>81.842000000000013</v>
      </c>
    </row>
    <row r="59" spans="1:26" x14ac:dyDescent="0.2">
      <c r="A59" s="26" t="s">
        <v>20</v>
      </c>
      <c r="B59" s="2"/>
      <c r="C59" s="14" t="s">
        <v>3</v>
      </c>
      <c r="D59" s="15">
        <v>82.94</v>
      </c>
      <c r="E59" s="15">
        <v>82.454000000000008</v>
      </c>
      <c r="F59" s="15">
        <v>82.597999999999999</v>
      </c>
      <c r="G59" s="15">
        <v>83.318000000000012</v>
      </c>
      <c r="H59" s="15">
        <v>83.641999999999996</v>
      </c>
      <c r="I59" s="15">
        <v>83.966000000000008</v>
      </c>
      <c r="J59" s="15">
        <v>84.146000000000001</v>
      </c>
      <c r="K59" s="15">
        <v>83.768000000000001</v>
      </c>
      <c r="L59" s="15">
        <v>83.623999999999995</v>
      </c>
      <c r="M59" s="15">
        <v>83.912000000000006</v>
      </c>
      <c r="N59" s="15">
        <v>83.786000000000001</v>
      </c>
      <c r="O59" s="15">
        <v>83.516000000000005</v>
      </c>
      <c r="P59" s="15">
        <v>83.228000000000009</v>
      </c>
      <c r="Q59" s="15">
        <v>83.084000000000003</v>
      </c>
      <c r="R59" s="15">
        <v>82.759999999999991</v>
      </c>
      <c r="S59" s="15">
        <v>82.201999999999998</v>
      </c>
      <c r="T59" s="15">
        <v>81.14</v>
      </c>
      <c r="U59" s="15">
        <v>81.068000000000012</v>
      </c>
      <c r="V59" s="15">
        <v>79.843999999999994</v>
      </c>
      <c r="W59" s="15">
        <v>80.347999999999999</v>
      </c>
      <c r="X59" s="15">
        <v>80.816000000000003</v>
      </c>
      <c r="Y59" s="15">
        <v>81.427999999999997</v>
      </c>
      <c r="Z59" s="29">
        <v>81.77</v>
      </c>
    </row>
    <row r="60" spans="1:26" x14ac:dyDescent="0.2">
      <c r="A60" s="26" t="s">
        <v>12</v>
      </c>
      <c r="B60" s="2"/>
      <c r="C60" s="14" t="s">
        <v>4</v>
      </c>
      <c r="D60" s="15">
        <v>83.022800000000018</v>
      </c>
      <c r="E60" s="15">
        <v>82.712545454545449</v>
      </c>
      <c r="F60" s="15">
        <v>82.699999999999989</v>
      </c>
      <c r="G60" s="15">
        <v>83.408000000000015</v>
      </c>
      <c r="H60" s="15">
        <v>83.78</v>
      </c>
      <c r="I60" s="15">
        <v>84.11</v>
      </c>
      <c r="J60" s="15">
        <v>84.251750000000001</v>
      </c>
      <c r="K60" s="15">
        <v>83.93</v>
      </c>
      <c r="L60" s="15">
        <v>83.699000000000012</v>
      </c>
      <c r="M60" s="15">
        <v>83.999750000000006</v>
      </c>
      <c r="N60" s="15">
        <v>83.837600000000009</v>
      </c>
      <c r="O60" s="15">
        <v>83.626249999999999</v>
      </c>
      <c r="P60" s="15">
        <v>83.581250000000011</v>
      </c>
      <c r="Q60" s="15">
        <v>83.153999999999996</v>
      </c>
      <c r="R60" s="15">
        <v>82.91749999999999</v>
      </c>
      <c r="S60" s="15">
        <v>82.468400000000003</v>
      </c>
      <c r="T60" s="15">
        <v>81.376249999999999</v>
      </c>
      <c r="U60" s="15">
        <v>81.293000000000006</v>
      </c>
      <c r="V60" s="15">
        <v>79.909249999999986</v>
      </c>
      <c r="W60" s="15">
        <v>80.368250000000003</v>
      </c>
      <c r="X60" s="15">
        <v>80.87</v>
      </c>
      <c r="Y60" s="15">
        <v>81.47975000000001</v>
      </c>
      <c r="Z60" s="29">
        <v>81.792500000000004</v>
      </c>
    </row>
    <row r="61" spans="1:26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29"/>
    </row>
    <row r="62" spans="1:26" x14ac:dyDescent="0.2">
      <c r="A62" s="26" t="s">
        <v>32</v>
      </c>
      <c r="B62" s="2"/>
      <c r="C62" s="14" t="s">
        <v>1</v>
      </c>
      <c r="D62" s="15">
        <v>83.281999999999996</v>
      </c>
      <c r="E62" s="15">
        <v>83.066000000000003</v>
      </c>
      <c r="F62" s="15">
        <v>82.759999999999991</v>
      </c>
      <c r="G62" s="15">
        <v>83.966000000000008</v>
      </c>
      <c r="H62" s="15">
        <v>83.966000000000008</v>
      </c>
      <c r="I62" s="15">
        <v>84.397999999999996</v>
      </c>
      <c r="J62" s="15">
        <v>84.361999999999995</v>
      </c>
      <c r="K62" s="15">
        <v>84.128</v>
      </c>
      <c r="L62" s="15">
        <v>83.93</v>
      </c>
      <c r="M62" s="15">
        <v>84.038000000000011</v>
      </c>
      <c r="N62" s="15">
        <v>84.038000000000011</v>
      </c>
      <c r="O62" s="15">
        <v>83.677999999999997</v>
      </c>
      <c r="P62" s="15">
        <v>83.605999999999995</v>
      </c>
      <c r="Q62" s="15">
        <v>83.281999999999996</v>
      </c>
      <c r="R62" s="15">
        <v>83.156000000000006</v>
      </c>
      <c r="S62" s="15">
        <v>82.778000000000006</v>
      </c>
      <c r="T62" s="15">
        <v>81.626000000000005</v>
      </c>
      <c r="U62" s="15">
        <v>81.481999999999999</v>
      </c>
      <c r="V62" s="15">
        <v>80.06</v>
      </c>
      <c r="W62" s="15">
        <v>80.474000000000004</v>
      </c>
      <c r="X62" s="15">
        <v>81.01400000000001</v>
      </c>
      <c r="Y62" s="15">
        <v>81.572000000000003</v>
      </c>
      <c r="Z62" s="29">
        <v>81.95</v>
      </c>
    </row>
    <row r="63" spans="1:26" x14ac:dyDescent="0.2">
      <c r="A63" s="26" t="s">
        <v>20</v>
      </c>
      <c r="B63" s="2"/>
      <c r="C63" s="14" t="s">
        <v>3</v>
      </c>
      <c r="D63" s="15">
        <v>83.084000000000003</v>
      </c>
      <c r="E63" s="15">
        <v>82.580000000000013</v>
      </c>
      <c r="F63" s="15">
        <v>82.706000000000003</v>
      </c>
      <c r="G63" s="15">
        <v>83.426000000000002</v>
      </c>
      <c r="H63" s="15">
        <v>83.713999999999999</v>
      </c>
      <c r="I63" s="15">
        <v>84.056000000000012</v>
      </c>
      <c r="J63" s="15">
        <v>84.23599999999999</v>
      </c>
      <c r="K63" s="15">
        <v>83.84</v>
      </c>
      <c r="L63" s="15">
        <v>83.677999999999997</v>
      </c>
      <c r="M63" s="15">
        <v>83.966000000000008</v>
      </c>
      <c r="N63" s="15">
        <v>83.894000000000005</v>
      </c>
      <c r="O63" s="15">
        <v>83.39</v>
      </c>
      <c r="P63" s="15">
        <v>83.281999999999996</v>
      </c>
      <c r="Q63" s="15">
        <v>83.192000000000007</v>
      </c>
      <c r="R63" s="15">
        <v>82.885999999999996</v>
      </c>
      <c r="S63" s="15">
        <v>82.165999999999997</v>
      </c>
      <c r="T63" s="15">
        <v>81.266000000000005</v>
      </c>
      <c r="U63" s="15">
        <v>81.158000000000001</v>
      </c>
      <c r="V63" s="15">
        <v>79.915999999999997</v>
      </c>
      <c r="W63" s="15">
        <v>80.366</v>
      </c>
      <c r="X63" s="15">
        <v>80.834000000000003</v>
      </c>
      <c r="Y63" s="15">
        <v>81.445999999999998</v>
      </c>
      <c r="Z63" s="29">
        <v>81.896000000000001</v>
      </c>
    </row>
    <row r="64" spans="1:26" x14ac:dyDescent="0.2">
      <c r="A64" s="26" t="s">
        <v>13</v>
      </c>
      <c r="B64" s="2"/>
      <c r="C64" s="14" t="s">
        <v>4</v>
      </c>
      <c r="D64" s="15">
        <v>83.183000000000007</v>
      </c>
      <c r="E64" s="15">
        <v>82.792727272727262</v>
      </c>
      <c r="F64" s="15">
        <v>82.731999999999999</v>
      </c>
      <c r="G64" s="15">
        <v>83.538799999999995</v>
      </c>
      <c r="H64" s="15">
        <v>83.794000000000011</v>
      </c>
      <c r="I64" s="15">
        <v>84.173818181818177</v>
      </c>
      <c r="J64" s="15">
        <v>84.287749999999988</v>
      </c>
      <c r="K64" s="15">
        <v>83.988500000000016</v>
      </c>
      <c r="L64" s="15">
        <v>83.765000000000015</v>
      </c>
      <c r="M64" s="15">
        <v>83.997500000000002</v>
      </c>
      <c r="N64" s="15">
        <v>83.933599999999998</v>
      </c>
      <c r="O64" s="15">
        <v>83.554249999999996</v>
      </c>
      <c r="P64" s="15">
        <v>83.47999999999999</v>
      </c>
      <c r="Q64" s="15">
        <v>83.22</v>
      </c>
      <c r="R64" s="15">
        <v>83.012</v>
      </c>
      <c r="S64" s="15">
        <v>82.459399999999988</v>
      </c>
      <c r="T64" s="15">
        <v>81.430250000000001</v>
      </c>
      <c r="U64" s="15">
        <v>81.320000000000007</v>
      </c>
      <c r="V64" s="15">
        <v>79.954250000000002</v>
      </c>
      <c r="W64" s="15">
        <v>80.42225000000002</v>
      </c>
      <c r="X64" s="15">
        <v>80.932999999999993</v>
      </c>
      <c r="Y64" s="15">
        <v>81.493249999999989</v>
      </c>
      <c r="Z64" s="29">
        <v>81.911749999999998</v>
      </c>
    </row>
    <row r="65" spans="1:26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30"/>
    </row>
  </sheetData>
  <mergeCells count="1">
    <mergeCell ref="A25:B25"/>
  </mergeCells>
  <conditionalFormatting sqref="I46 C47 E47 D36 A6:I6 K6:W6 A22:I22 A18:I18 A14:I14 A10:I10 I41 K41:L41 K22:R22 T22:W22 S21 K18:R18 T18:W18 S17 K14:R14 T14:W14 S13 K10:R10 T10:W10 S9 K47:R47 T47:U47 S46 G47:H47 D40:H40 Z10 Z14 Z18 Z22 Z6">
    <cfRule type="cellIs" dxfId="67" priority="17" stopIfTrue="1" operator="lessThan">
      <formula>4</formula>
    </cfRule>
  </conditionalFormatting>
  <conditionalFormatting sqref="I47 C48 E48 A25 D25:I25 A7:I7 K7:W7 A19:I19 A15:I15 A11:I11 A23:I24 I39:I41 K39:L41 K19:R19 T19:W19 S18 K15:R15 T15:W15 S14 K11:R11 T11:W11 S10 K23:R34 T23:W34 S22:S33 K48:R48 T48:U48 S47:S48 G48:H48 D38:H40 A26:C34 E26:I34 D26:D36 Z23:Z34 Z11 Z15 Z19 Z7">
    <cfRule type="cellIs" dxfId="66" priority="18" stopIfTrue="1" operator="lessThan">
      <formula>5</formula>
    </cfRule>
  </conditionalFormatting>
  <conditionalFormatting sqref="J47 J6 J22 J18 J14 J10 J41">
    <cfRule type="cellIs" dxfId="65" priority="15" stopIfTrue="1" operator="lessThan">
      <formula>4</formula>
    </cfRule>
  </conditionalFormatting>
  <conditionalFormatting sqref="J48 J7 J19 J15 J11 J23:J34 J39:J41">
    <cfRule type="cellIs" dxfId="64" priority="16" stopIfTrue="1" operator="lessThan">
      <formula>5</formula>
    </cfRule>
  </conditionalFormatting>
  <conditionalFormatting sqref="S5">
    <cfRule type="cellIs" dxfId="63" priority="13" stopIfTrue="1" operator="lessThan">
      <formula>4</formula>
    </cfRule>
  </conditionalFormatting>
  <conditionalFormatting sqref="S6">
    <cfRule type="cellIs" dxfId="62" priority="14" stopIfTrue="1" operator="lessThan">
      <formula>5</formula>
    </cfRule>
  </conditionalFormatting>
  <conditionalFormatting sqref="F47">
    <cfRule type="cellIs" dxfId="61" priority="11" stopIfTrue="1" operator="lessThan">
      <formula>4</formula>
    </cfRule>
  </conditionalFormatting>
  <conditionalFormatting sqref="F48">
    <cfRule type="cellIs" dxfId="60" priority="12" stopIfTrue="1" operator="lessThan">
      <formula>5</formula>
    </cfRule>
  </conditionalFormatting>
  <conditionalFormatting sqref="V47:W47 Z47">
    <cfRule type="cellIs" dxfId="59" priority="9" stopIfTrue="1" operator="lessThan">
      <formula>4</formula>
    </cfRule>
  </conditionalFormatting>
  <conditionalFormatting sqref="V48:W48 Z48">
    <cfRule type="cellIs" dxfId="58" priority="10" stopIfTrue="1" operator="lessThan">
      <formula>5</formula>
    </cfRule>
  </conditionalFormatting>
  <conditionalFormatting sqref="X10 X14 X18 X22 X6">
    <cfRule type="cellIs" dxfId="57" priority="7" stopIfTrue="1" operator="lessThan">
      <formula>4</formula>
    </cfRule>
  </conditionalFormatting>
  <conditionalFormatting sqref="X23:X34 X11 X15 X19 X7">
    <cfRule type="cellIs" dxfId="56" priority="8" stopIfTrue="1" operator="lessThan">
      <formula>5</formula>
    </cfRule>
  </conditionalFormatting>
  <conditionalFormatting sqref="X47">
    <cfRule type="cellIs" dxfId="55" priority="5" stopIfTrue="1" operator="lessThan">
      <formula>4</formula>
    </cfRule>
  </conditionalFormatting>
  <conditionalFormatting sqref="X48">
    <cfRule type="cellIs" dxfId="54" priority="6" stopIfTrue="1" operator="lessThan">
      <formula>5</formula>
    </cfRule>
  </conditionalFormatting>
  <conditionalFormatting sqref="Y10 Y14 Y18 Y22 Y6">
    <cfRule type="cellIs" dxfId="53" priority="3" stopIfTrue="1" operator="lessThan">
      <formula>4</formula>
    </cfRule>
  </conditionalFormatting>
  <conditionalFormatting sqref="Y23:Y34 Y11 Y15 Y19 Y7">
    <cfRule type="cellIs" dxfId="52" priority="4" stopIfTrue="1" operator="lessThan">
      <formula>5</formula>
    </cfRule>
  </conditionalFormatting>
  <conditionalFormatting sqref="Y47">
    <cfRule type="cellIs" dxfId="51" priority="1" stopIfTrue="1" operator="lessThan">
      <formula>4</formula>
    </cfRule>
  </conditionalFormatting>
  <conditionalFormatting sqref="Y48">
    <cfRule type="cellIs" dxfId="50" priority="2" stopIfTrue="1" operator="lessThan">
      <formula>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19" workbookViewId="0">
      <selection activeCell="F67" sqref="F67"/>
    </sheetView>
  </sheetViews>
  <sheetFormatPr defaultRowHeight="12.75" x14ac:dyDescent="0.2"/>
  <sheetData>
    <row r="1" spans="1:22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x14ac:dyDescent="0.2">
      <c r="A2" s="26" t="s">
        <v>8</v>
      </c>
      <c r="B2" s="2"/>
      <c r="C2" s="9"/>
      <c r="D2" s="3">
        <v>43347</v>
      </c>
      <c r="E2" s="3">
        <v>43348</v>
      </c>
      <c r="F2" s="3">
        <v>43349</v>
      </c>
      <c r="G2" s="3">
        <v>43350</v>
      </c>
      <c r="H2" s="3">
        <v>43353</v>
      </c>
      <c r="I2" s="3">
        <v>43354</v>
      </c>
      <c r="J2" s="3">
        <v>43355</v>
      </c>
      <c r="K2" s="3">
        <v>43356</v>
      </c>
      <c r="L2" s="3">
        <v>43357</v>
      </c>
      <c r="M2" s="3">
        <v>43360</v>
      </c>
      <c r="N2" s="3">
        <v>43361</v>
      </c>
      <c r="O2" s="3">
        <v>43362</v>
      </c>
      <c r="P2" s="3">
        <v>43363</v>
      </c>
      <c r="Q2" s="3">
        <v>43364</v>
      </c>
      <c r="R2" s="3">
        <v>43367</v>
      </c>
      <c r="S2" s="3">
        <v>43368</v>
      </c>
      <c r="T2" s="3">
        <v>43369</v>
      </c>
      <c r="U2" s="3">
        <v>43370</v>
      </c>
      <c r="V2" s="3">
        <v>43371</v>
      </c>
    </row>
    <row r="3" spans="1:22" x14ac:dyDescent="0.2">
      <c r="A3" s="27" t="s">
        <v>7</v>
      </c>
      <c r="B3" s="8"/>
      <c r="C3" s="10"/>
      <c r="D3" s="4">
        <v>247</v>
      </c>
      <c r="E3" s="4">
        <v>248</v>
      </c>
      <c r="F3" s="4">
        <v>249</v>
      </c>
      <c r="G3" s="4">
        <v>250</v>
      </c>
      <c r="H3" s="4">
        <v>253</v>
      </c>
      <c r="I3" s="4">
        <v>254</v>
      </c>
      <c r="J3" s="4">
        <v>255</v>
      </c>
      <c r="K3" s="4">
        <v>256</v>
      </c>
      <c r="L3" s="4">
        <v>257</v>
      </c>
      <c r="M3" s="4">
        <v>260</v>
      </c>
      <c r="N3" s="4">
        <v>261</v>
      </c>
      <c r="O3" s="4">
        <v>262</v>
      </c>
      <c r="P3" s="4">
        <v>263</v>
      </c>
      <c r="Q3" s="4">
        <v>264</v>
      </c>
      <c r="R3" s="4">
        <v>267</v>
      </c>
      <c r="S3" s="4">
        <v>268</v>
      </c>
      <c r="T3" s="4">
        <v>269</v>
      </c>
      <c r="U3" s="4">
        <v>270</v>
      </c>
      <c r="V3" s="4">
        <v>271</v>
      </c>
    </row>
    <row r="4" spans="1:22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</row>
    <row r="5" spans="1:22" x14ac:dyDescent="0.2">
      <c r="A5" s="26" t="s">
        <v>0</v>
      </c>
      <c r="B5" s="2"/>
      <c r="C5" s="9" t="s">
        <v>1</v>
      </c>
      <c r="D5" s="15">
        <v>80.240000000000009</v>
      </c>
      <c r="E5" s="15">
        <v>80.42</v>
      </c>
      <c r="F5" s="15">
        <v>80.78</v>
      </c>
      <c r="G5" s="15">
        <v>81.680000000000007</v>
      </c>
      <c r="H5" s="15">
        <v>79.52</v>
      </c>
      <c r="I5" s="15">
        <v>73.039999999999992</v>
      </c>
      <c r="J5" s="15">
        <v>66.92</v>
      </c>
      <c r="K5" s="15">
        <v>66.02</v>
      </c>
      <c r="L5" s="15">
        <v>66.02</v>
      </c>
      <c r="M5" s="15">
        <v>68.180000000000007</v>
      </c>
      <c r="N5" s="15">
        <v>68.180000000000007</v>
      </c>
      <c r="O5" s="15">
        <v>69.080000000000013</v>
      </c>
      <c r="P5" s="15">
        <v>70.16</v>
      </c>
      <c r="Q5" s="15">
        <v>70.88</v>
      </c>
      <c r="R5" s="15">
        <v>70.7</v>
      </c>
      <c r="S5" s="15">
        <v>69.98</v>
      </c>
      <c r="T5" s="15">
        <v>69.080000000000013</v>
      </c>
      <c r="U5" s="15">
        <v>69.080000000000013</v>
      </c>
      <c r="V5" s="15">
        <v>68.900000000000006</v>
      </c>
    </row>
    <row r="6" spans="1:22" x14ac:dyDescent="0.2">
      <c r="A6" s="26" t="s">
        <v>2</v>
      </c>
      <c r="B6" s="2"/>
      <c r="C6" s="9" t="s">
        <v>3</v>
      </c>
      <c r="D6" s="15">
        <v>78.98</v>
      </c>
      <c r="E6" s="15">
        <v>79.34</v>
      </c>
      <c r="F6" s="15">
        <v>79.88</v>
      </c>
      <c r="G6" s="15">
        <v>80.599999999999994</v>
      </c>
      <c r="H6" s="15">
        <v>73.039999999999992</v>
      </c>
      <c r="I6" s="15">
        <v>66.92</v>
      </c>
      <c r="J6" s="15">
        <v>66.02</v>
      </c>
      <c r="K6" s="15">
        <v>64.94</v>
      </c>
      <c r="L6" s="15">
        <v>64.759999999999991</v>
      </c>
      <c r="M6" s="15">
        <v>66.740000000000009</v>
      </c>
      <c r="N6" s="15">
        <v>68</v>
      </c>
      <c r="O6" s="15">
        <v>67.819999999999993</v>
      </c>
      <c r="P6" s="15">
        <v>69.080000000000013</v>
      </c>
      <c r="Q6" s="15">
        <v>70.16</v>
      </c>
      <c r="R6" s="15">
        <v>69.98</v>
      </c>
      <c r="S6" s="15">
        <v>69.080000000000013</v>
      </c>
      <c r="T6" s="15">
        <v>68.36</v>
      </c>
      <c r="U6" s="15">
        <v>68.36</v>
      </c>
      <c r="V6" s="15">
        <v>67.819999999999993</v>
      </c>
    </row>
    <row r="7" spans="1:22" x14ac:dyDescent="0.2">
      <c r="A7" s="26"/>
      <c r="B7" s="2"/>
      <c r="C7" s="9" t="s">
        <v>4</v>
      </c>
      <c r="D7" s="15">
        <v>79.34</v>
      </c>
      <c r="E7" s="15">
        <v>79.88</v>
      </c>
      <c r="F7" s="15">
        <v>80.240000000000009</v>
      </c>
      <c r="G7" s="15">
        <v>80.960000000000008</v>
      </c>
      <c r="H7" s="15">
        <v>77.36</v>
      </c>
      <c r="I7" s="15">
        <v>69.080000000000013</v>
      </c>
      <c r="J7" s="15">
        <v>66.740000000000009</v>
      </c>
      <c r="K7" s="15">
        <v>65.12</v>
      </c>
      <c r="L7" s="15">
        <v>65.300000000000011</v>
      </c>
      <c r="M7" s="15">
        <v>67.460000000000008</v>
      </c>
      <c r="N7" s="15">
        <v>68</v>
      </c>
      <c r="O7" s="15">
        <v>68.36</v>
      </c>
      <c r="P7" s="15">
        <v>69.62</v>
      </c>
      <c r="Q7" s="15">
        <v>70.52</v>
      </c>
      <c r="R7" s="15">
        <v>70.34</v>
      </c>
      <c r="S7" s="15">
        <v>69.44</v>
      </c>
      <c r="T7" s="15">
        <v>68.539999999999992</v>
      </c>
      <c r="U7" s="15">
        <v>68.539999999999992</v>
      </c>
      <c r="V7" s="15">
        <v>68.36</v>
      </c>
    </row>
    <row r="8" spans="1:22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</row>
    <row r="9" spans="1:22" x14ac:dyDescent="0.2">
      <c r="A9" s="26" t="s">
        <v>27</v>
      </c>
      <c r="B9" s="2"/>
      <c r="C9" s="9" t="s">
        <v>1</v>
      </c>
      <c r="D9" s="15">
        <v>82.039999999999992</v>
      </c>
      <c r="E9" s="15">
        <v>82.597999999999999</v>
      </c>
      <c r="F9" s="15">
        <v>82.724000000000004</v>
      </c>
      <c r="G9" s="15">
        <v>83.084000000000003</v>
      </c>
      <c r="H9" s="15">
        <v>78.835999999999999</v>
      </c>
      <c r="I9" s="15">
        <v>72.445999999999998</v>
      </c>
      <c r="J9" s="15">
        <v>68.557999999999993</v>
      </c>
      <c r="K9" s="15">
        <v>67.585999999999999</v>
      </c>
      <c r="L9" s="15">
        <v>68.144000000000005</v>
      </c>
      <c r="M9" s="15">
        <v>68.900000000000006</v>
      </c>
      <c r="N9" s="15">
        <v>69.17</v>
      </c>
      <c r="O9" s="15">
        <v>69.818000000000012</v>
      </c>
      <c r="P9" s="15">
        <v>70.16</v>
      </c>
      <c r="Q9" s="15">
        <v>70.664000000000001</v>
      </c>
      <c r="R9" s="15">
        <v>71.257999999999996</v>
      </c>
      <c r="S9" s="15">
        <v>71.186000000000007</v>
      </c>
      <c r="T9" s="15">
        <v>70.807999999999993</v>
      </c>
      <c r="U9" s="15">
        <v>69.367999999999995</v>
      </c>
      <c r="V9" s="15">
        <v>69.097999999999999</v>
      </c>
    </row>
    <row r="10" spans="1:22" x14ac:dyDescent="0.2">
      <c r="A10" s="26" t="s">
        <v>11</v>
      </c>
      <c r="B10" s="2"/>
      <c r="C10" s="9" t="s">
        <v>3</v>
      </c>
      <c r="D10" s="15">
        <v>81.373999999999995</v>
      </c>
      <c r="E10" s="15">
        <v>81.481999999999999</v>
      </c>
      <c r="F10" s="15">
        <v>82.22</v>
      </c>
      <c r="G10" s="15">
        <v>82.507999999999996</v>
      </c>
      <c r="H10" s="15">
        <v>77.647999999999996</v>
      </c>
      <c r="I10" s="15">
        <v>72.337999999999994</v>
      </c>
      <c r="J10" s="15">
        <v>67.135999999999996</v>
      </c>
      <c r="K10" s="15">
        <v>67.298000000000002</v>
      </c>
      <c r="L10" s="15">
        <v>67.873999999999995</v>
      </c>
      <c r="M10" s="15">
        <v>68.864000000000004</v>
      </c>
      <c r="N10" s="15">
        <v>68.864000000000004</v>
      </c>
      <c r="O10" s="15">
        <v>69.259999999999991</v>
      </c>
      <c r="P10" s="15">
        <v>69.98</v>
      </c>
      <c r="Q10" s="15">
        <v>70.61</v>
      </c>
      <c r="R10" s="15">
        <v>71.006</v>
      </c>
      <c r="S10" s="15">
        <v>71.06</v>
      </c>
      <c r="T10" s="15">
        <v>69.692000000000007</v>
      </c>
      <c r="U10" s="15">
        <v>69.188000000000002</v>
      </c>
      <c r="V10" s="15">
        <v>68.521999999999991</v>
      </c>
    </row>
    <row r="11" spans="1:22" x14ac:dyDescent="0.2">
      <c r="A11" s="26" t="s">
        <v>12</v>
      </c>
      <c r="B11" s="2"/>
      <c r="C11" s="9" t="s">
        <v>4</v>
      </c>
      <c r="D11" s="15">
        <v>81.659750000000003</v>
      </c>
      <c r="E11" s="15">
        <v>81.798000000000002</v>
      </c>
      <c r="F11" s="15">
        <v>82.394000000000005</v>
      </c>
      <c r="G11" s="15">
        <v>82.751000000000005</v>
      </c>
      <c r="H11" s="15">
        <v>78.442000000000007</v>
      </c>
      <c r="I11" s="15">
        <v>72.39425</v>
      </c>
      <c r="J11" s="15">
        <v>67.673428571428573</v>
      </c>
      <c r="K11" s="15">
        <v>67.399249999999995</v>
      </c>
      <c r="L11" s="15">
        <v>68.038250000000005</v>
      </c>
      <c r="M11" s="15">
        <v>68.882000000000005</v>
      </c>
      <c r="N11" s="15">
        <v>68.998999999999995</v>
      </c>
      <c r="O11" s="15">
        <v>69.577454545454543</v>
      </c>
      <c r="P11" s="15">
        <v>70.103749999999991</v>
      </c>
      <c r="Q11" s="15">
        <v>70.639250000000004</v>
      </c>
      <c r="R11" s="15">
        <v>71.133800000000008</v>
      </c>
      <c r="S11" s="15">
        <v>71.138000000000005</v>
      </c>
      <c r="T11" s="15">
        <v>70.174142857142868</v>
      </c>
      <c r="U11" s="15">
        <v>69.25</v>
      </c>
      <c r="V11" s="15">
        <v>68.837999999999994</v>
      </c>
    </row>
    <row r="12" spans="1:22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</row>
    <row r="13" spans="1:22" x14ac:dyDescent="0.2">
      <c r="A13" s="26" t="s">
        <v>27</v>
      </c>
      <c r="B13" s="2"/>
      <c r="C13" s="19" t="s">
        <v>1</v>
      </c>
      <c r="D13" s="17">
        <v>81.463999999999999</v>
      </c>
      <c r="E13" s="17">
        <v>81.86</v>
      </c>
      <c r="F13" s="17">
        <v>82.507999999999996</v>
      </c>
      <c r="G13" s="17">
        <v>82.742000000000004</v>
      </c>
      <c r="H13" s="17">
        <v>78.926000000000002</v>
      </c>
      <c r="I13" s="17">
        <v>72.481999999999999</v>
      </c>
      <c r="J13" s="17">
        <v>68.521999999999991</v>
      </c>
      <c r="K13" s="17">
        <v>67.334000000000003</v>
      </c>
      <c r="L13" s="17">
        <v>68.054000000000002</v>
      </c>
      <c r="M13" s="17">
        <v>68.828000000000003</v>
      </c>
      <c r="N13" s="17">
        <v>69.134</v>
      </c>
      <c r="O13" s="17">
        <v>69.781999999999996</v>
      </c>
      <c r="P13" s="17">
        <v>70.141999999999996</v>
      </c>
      <c r="Q13" s="17">
        <v>70.61</v>
      </c>
      <c r="R13" s="17">
        <v>71.240000000000009</v>
      </c>
      <c r="S13" s="15">
        <v>71.186000000000007</v>
      </c>
      <c r="T13" s="17">
        <v>70.789999999999992</v>
      </c>
      <c r="U13" s="17">
        <v>69.421999999999997</v>
      </c>
      <c r="V13" s="17">
        <v>69.116</v>
      </c>
    </row>
    <row r="14" spans="1:22" x14ac:dyDescent="0.2">
      <c r="A14" s="26" t="s">
        <v>11</v>
      </c>
      <c r="B14" s="2"/>
      <c r="C14" s="9" t="s">
        <v>3</v>
      </c>
      <c r="D14" s="15">
        <v>81.104000000000013</v>
      </c>
      <c r="E14" s="15">
        <v>81.554000000000002</v>
      </c>
      <c r="F14" s="15">
        <v>82.22</v>
      </c>
      <c r="G14" s="15">
        <v>82.490000000000009</v>
      </c>
      <c r="H14" s="15">
        <v>77.342000000000013</v>
      </c>
      <c r="I14" s="15">
        <v>72.355999999999995</v>
      </c>
      <c r="J14" s="15">
        <v>67.117999999999995</v>
      </c>
      <c r="K14" s="15">
        <v>67.225999999999999</v>
      </c>
      <c r="L14" s="15">
        <v>67.74799999999999</v>
      </c>
      <c r="M14" s="15">
        <v>68.756</v>
      </c>
      <c r="N14" s="15">
        <v>68.792000000000002</v>
      </c>
      <c r="O14" s="15">
        <v>69.188000000000002</v>
      </c>
      <c r="P14" s="15">
        <v>69.926000000000002</v>
      </c>
      <c r="Q14" s="15">
        <v>70.538000000000011</v>
      </c>
      <c r="R14" s="15">
        <v>71.006</v>
      </c>
      <c r="S14" s="15">
        <v>71.006</v>
      </c>
      <c r="T14" s="15">
        <v>69.638000000000005</v>
      </c>
      <c r="U14" s="15">
        <v>69.259999999999991</v>
      </c>
      <c r="V14" s="15">
        <v>68.504000000000005</v>
      </c>
    </row>
    <row r="15" spans="1:22" x14ac:dyDescent="0.2">
      <c r="A15" s="26" t="s">
        <v>13</v>
      </c>
      <c r="B15" s="2"/>
      <c r="C15" s="9" t="s">
        <v>4</v>
      </c>
      <c r="D15" s="15">
        <v>81.367249999999999</v>
      </c>
      <c r="E15" s="15">
        <v>81.646249999999995</v>
      </c>
      <c r="F15" s="15">
        <v>82.323999999999998</v>
      </c>
      <c r="G15" s="15">
        <v>82.609250000000003</v>
      </c>
      <c r="H15" s="15">
        <v>78.41</v>
      </c>
      <c r="I15" s="15">
        <v>72.425749999999994</v>
      </c>
      <c r="J15" s="15">
        <v>67.618142857142857</v>
      </c>
      <c r="K15" s="15">
        <v>67.286750000000012</v>
      </c>
      <c r="L15" s="15">
        <v>67.943749999999994</v>
      </c>
      <c r="M15" s="15">
        <v>68.801999999999992</v>
      </c>
      <c r="N15" s="15">
        <v>68.9405</v>
      </c>
      <c r="O15" s="15">
        <v>69.520181818181811</v>
      </c>
      <c r="P15" s="15">
        <v>70.067750000000004</v>
      </c>
      <c r="Q15" s="15">
        <v>70.582999999999998</v>
      </c>
      <c r="R15" s="15">
        <v>71.105000000000004</v>
      </c>
      <c r="S15" s="15">
        <v>71.122</v>
      </c>
      <c r="T15" s="15">
        <v>70.118857142857138</v>
      </c>
      <c r="U15" s="15">
        <v>69.319999999999993</v>
      </c>
      <c r="V15" s="15">
        <v>68.826000000000008</v>
      </c>
    </row>
    <row r="16" spans="1:22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</row>
    <row r="17" spans="1:22" x14ac:dyDescent="0.2">
      <c r="A17" s="23" t="s">
        <v>28</v>
      </c>
      <c r="B17" s="12"/>
      <c r="C17" s="19" t="s">
        <v>1</v>
      </c>
      <c r="D17" s="17">
        <v>83.7</v>
      </c>
      <c r="E17" s="17">
        <v>83.7</v>
      </c>
      <c r="F17" s="17">
        <v>82.6</v>
      </c>
      <c r="G17" s="17">
        <v>80.38</v>
      </c>
      <c r="H17" s="17">
        <v>75.31</v>
      </c>
      <c r="I17" s="17">
        <v>74.510000000000005</v>
      </c>
      <c r="J17" s="17">
        <v>75.11</v>
      </c>
      <c r="K17" s="17">
        <v>77.39</v>
      </c>
      <c r="L17" s="17">
        <v>78.709999999999994</v>
      </c>
      <c r="M17" s="17">
        <v>78.430000000000007</v>
      </c>
      <c r="N17" s="17">
        <v>77.08</v>
      </c>
      <c r="O17" s="17">
        <v>79.38</v>
      </c>
      <c r="P17" s="17">
        <v>80.2</v>
      </c>
      <c r="Q17" s="17">
        <v>81.38</v>
      </c>
      <c r="R17" s="17">
        <v>73.58</v>
      </c>
      <c r="S17" s="15">
        <v>76</v>
      </c>
      <c r="T17" s="17">
        <v>75.23</v>
      </c>
      <c r="U17" s="17">
        <v>73.92</v>
      </c>
      <c r="V17" s="17">
        <v>71.11</v>
      </c>
    </row>
    <row r="18" spans="1:22" x14ac:dyDescent="0.2">
      <c r="A18" s="26" t="s">
        <v>5</v>
      </c>
      <c r="B18" s="2"/>
      <c r="C18" s="9" t="s">
        <v>3</v>
      </c>
      <c r="D18" s="15">
        <v>79</v>
      </c>
      <c r="E18" s="15">
        <v>78.489999999999995</v>
      </c>
      <c r="F18" s="15">
        <v>77.67</v>
      </c>
      <c r="G18" s="15">
        <v>77.489999999999995</v>
      </c>
      <c r="H18" s="15">
        <v>74.88</v>
      </c>
      <c r="I18" s="15">
        <v>72.989999999999995</v>
      </c>
      <c r="J18" s="15">
        <v>73.069999999999993</v>
      </c>
      <c r="K18" s="15">
        <v>74.27</v>
      </c>
      <c r="L18" s="15">
        <v>75.59</v>
      </c>
      <c r="M18" s="15">
        <v>75.489999999999995</v>
      </c>
      <c r="N18" s="15">
        <v>75</v>
      </c>
      <c r="O18" s="15">
        <v>75.17</v>
      </c>
      <c r="P18" s="15">
        <v>76.41</v>
      </c>
      <c r="Q18" s="15">
        <v>74.66</v>
      </c>
      <c r="R18" s="15">
        <v>72.989999999999995</v>
      </c>
      <c r="S18" s="15">
        <v>73.680000000000007</v>
      </c>
      <c r="T18" s="15">
        <v>73.959999999999994</v>
      </c>
      <c r="U18" s="15">
        <v>72.17</v>
      </c>
      <c r="V18" s="15">
        <v>70.38</v>
      </c>
    </row>
    <row r="19" spans="1:22" x14ac:dyDescent="0.2">
      <c r="A19" s="26"/>
      <c r="B19" s="2"/>
      <c r="C19" s="9" t="s">
        <v>4</v>
      </c>
      <c r="D19" s="15">
        <v>81.743846153846164</v>
      </c>
      <c r="E19" s="15">
        <v>81.555384615384611</v>
      </c>
      <c r="F19" s="15">
        <v>80.475384615384627</v>
      </c>
      <c r="G19" s="15">
        <v>79.27</v>
      </c>
      <c r="H19" s="15">
        <v>75.162307692307706</v>
      </c>
      <c r="I19" s="15">
        <v>73.773076923076914</v>
      </c>
      <c r="J19" s="15">
        <v>74.017647058823513</v>
      </c>
      <c r="K19" s="15">
        <v>76.099230769230758</v>
      </c>
      <c r="L19" s="15">
        <v>77.418181818181836</v>
      </c>
      <c r="M19" s="15">
        <v>77.282307692307683</v>
      </c>
      <c r="N19" s="15">
        <v>76.400769230769228</v>
      </c>
      <c r="O19" s="15">
        <v>77.409333333333336</v>
      </c>
      <c r="P19" s="15">
        <v>78.55153846153847</v>
      </c>
      <c r="Q19" s="15">
        <v>76.585384615384612</v>
      </c>
      <c r="R19" s="15">
        <v>73.274615384615387</v>
      </c>
      <c r="S19" s="15">
        <v>74.70461538461538</v>
      </c>
      <c r="T19" s="15">
        <v>74.463529411764711</v>
      </c>
      <c r="U19" s="15">
        <v>72.870769230769227</v>
      </c>
      <c r="V19" s="15">
        <v>70.592307692307685</v>
      </c>
    </row>
    <row r="20" spans="1:22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</row>
    <row r="21" spans="1:22" x14ac:dyDescent="0.2">
      <c r="A21" s="26" t="s">
        <v>14</v>
      </c>
      <c r="B21" s="2"/>
      <c r="C21" s="9" t="s">
        <v>1</v>
      </c>
      <c r="D21" s="15">
        <v>81.38</v>
      </c>
      <c r="E21" s="15">
        <v>81.91</v>
      </c>
      <c r="F21" s="15">
        <v>82.27</v>
      </c>
      <c r="G21" s="15">
        <v>82.17</v>
      </c>
      <c r="H21" s="15">
        <v>79.38</v>
      </c>
      <c r="I21" s="15">
        <v>75.86</v>
      </c>
      <c r="J21" s="15">
        <v>71.97</v>
      </c>
      <c r="K21" s="15">
        <v>69.040000000000006</v>
      </c>
      <c r="L21" s="15" t="s">
        <v>33</v>
      </c>
      <c r="M21" s="15" t="s">
        <v>33</v>
      </c>
      <c r="N21" s="15" t="s">
        <v>33</v>
      </c>
      <c r="O21" s="15" t="s">
        <v>33</v>
      </c>
      <c r="P21" s="15" t="s">
        <v>33</v>
      </c>
      <c r="Q21" s="15">
        <v>71.459999999999994</v>
      </c>
      <c r="R21" s="15">
        <v>70.97</v>
      </c>
      <c r="S21" s="15">
        <v>70.66</v>
      </c>
      <c r="T21" s="15">
        <v>70.91</v>
      </c>
      <c r="U21" s="15">
        <v>70.87</v>
      </c>
      <c r="V21" s="15">
        <v>68.930000000000007</v>
      </c>
    </row>
    <row r="22" spans="1:22" x14ac:dyDescent="0.2">
      <c r="A22" s="26" t="s">
        <v>15</v>
      </c>
      <c r="B22" s="2"/>
      <c r="C22" s="9" t="s">
        <v>3</v>
      </c>
      <c r="D22" s="15">
        <v>80.67</v>
      </c>
      <c r="E22" s="15">
        <v>81.150000000000006</v>
      </c>
      <c r="F22" s="15">
        <v>81.66</v>
      </c>
      <c r="G22" s="15">
        <v>81.87</v>
      </c>
      <c r="H22" s="15">
        <v>78.040000000000006</v>
      </c>
      <c r="I22" s="15">
        <v>74.86</v>
      </c>
      <c r="J22" s="15">
        <v>70.66</v>
      </c>
      <c r="K22" s="15">
        <v>67.67</v>
      </c>
      <c r="L22" s="15" t="s">
        <v>34</v>
      </c>
      <c r="M22" s="15" t="s">
        <v>34</v>
      </c>
      <c r="N22" s="15" t="s">
        <v>34</v>
      </c>
      <c r="O22" s="15" t="s">
        <v>34</v>
      </c>
      <c r="P22" s="15" t="s">
        <v>34</v>
      </c>
      <c r="Q22" s="15">
        <v>70.56</v>
      </c>
      <c r="R22" s="15">
        <v>70.73</v>
      </c>
      <c r="S22" s="15">
        <v>70.42</v>
      </c>
      <c r="T22" s="15">
        <v>70.540000000000006</v>
      </c>
      <c r="U22" s="15">
        <v>69.75</v>
      </c>
      <c r="V22" s="15">
        <v>67.94</v>
      </c>
    </row>
    <row r="23" spans="1:22" x14ac:dyDescent="0.2">
      <c r="A23" s="26"/>
      <c r="B23" s="2"/>
      <c r="C23" s="9" t="s">
        <v>4</v>
      </c>
      <c r="D23" s="15">
        <v>81.019999999999982</v>
      </c>
      <c r="E23" s="15">
        <v>81.417692307692334</v>
      </c>
      <c r="F23" s="15">
        <v>81.995384615384609</v>
      </c>
      <c r="G23" s="15">
        <v>82.049999999999983</v>
      </c>
      <c r="H23" s="15">
        <v>78.89</v>
      </c>
      <c r="I23" s="15">
        <v>75.142307692307682</v>
      </c>
      <c r="J23" s="15">
        <v>71.441176470588246</v>
      </c>
      <c r="K23" s="15">
        <v>68.293076923076924</v>
      </c>
      <c r="L23" s="15" t="s">
        <v>35</v>
      </c>
      <c r="M23" s="15" t="s">
        <v>35</v>
      </c>
      <c r="N23" s="15" t="s">
        <v>35</v>
      </c>
      <c r="O23" s="15" t="s">
        <v>35</v>
      </c>
      <c r="P23" s="15" t="s">
        <v>35</v>
      </c>
      <c r="Q23" s="15">
        <v>70.958461538461535</v>
      </c>
      <c r="R23" s="15">
        <v>70.879230769230787</v>
      </c>
      <c r="S23" s="15">
        <v>70.527692307692305</v>
      </c>
      <c r="T23" s="15">
        <v>70.682352941176461</v>
      </c>
      <c r="U23" s="15">
        <v>70.385384615384623</v>
      </c>
      <c r="V23" s="15">
        <v>68.436153846153857</v>
      </c>
    </row>
    <row r="24" spans="1:22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">
      <c r="A25" s="36" t="s">
        <v>25</v>
      </c>
      <c r="B25" s="37"/>
      <c r="C25" s="13" t="s">
        <v>21</v>
      </c>
      <c r="D25" s="15">
        <v>81.86</v>
      </c>
      <c r="E25" s="15">
        <v>82.039999999999992</v>
      </c>
      <c r="F25" s="15">
        <v>82.4</v>
      </c>
      <c r="G25" s="15">
        <v>82.94</v>
      </c>
      <c r="H25" s="15">
        <v>79.7</v>
      </c>
      <c r="I25" s="15">
        <v>77.36</v>
      </c>
      <c r="J25" s="15">
        <v>73.400000000000006</v>
      </c>
      <c r="K25" s="15">
        <v>71.42</v>
      </c>
      <c r="L25" s="15">
        <v>69.98</v>
      </c>
      <c r="M25" s="15">
        <v>71.06</v>
      </c>
      <c r="N25" s="15">
        <v>70.88</v>
      </c>
      <c r="O25" s="15">
        <v>70.88</v>
      </c>
      <c r="P25" s="15">
        <v>72.319999999999993</v>
      </c>
      <c r="Q25" s="15">
        <v>72.5</v>
      </c>
      <c r="R25" s="15">
        <v>71.960000000000008</v>
      </c>
      <c r="S25" s="15">
        <v>71.78</v>
      </c>
      <c r="T25" s="15">
        <v>72.5</v>
      </c>
      <c r="U25" s="15">
        <v>71.42</v>
      </c>
      <c r="V25" s="15">
        <v>69.98</v>
      </c>
    </row>
    <row r="26" spans="1:22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">
      <c r="A27" s="26"/>
      <c r="B27" s="2"/>
      <c r="C27" s="9"/>
      <c r="D27" s="15">
        <v>83.72</v>
      </c>
      <c r="E27" s="15">
        <v>84.07</v>
      </c>
      <c r="F27" s="15">
        <v>83.86</v>
      </c>
      <c r="G27" s="15">
        <v>82.97</v>
      </c>
      <c r="H27" s="15">
        <v>80.510000000000005</v>
      </c>
      <c r="I27" s="15">
        <v>77.83</v>
      </c>
      <c r="J27" s="15">
        <v>76.55</v>
      </c>
      <c r="K27" s="15">
        <v>74.02</v>
      </c>
      <c r="L27" s="15">
        <v>72.83</v>
      </c>
      <c r="M27" s="15">
        <v>72.98</v>
      </c>
      <c r="N27" s="15">
        <v>73.849999999999994</v>
      </c>
      <c r="O27" s="15">
        <v>71.959999999999994</v>
      </c>
      <c r="P27" s="15">
        <v>73.11</v>
      </c>
      <c r="Q27" s="15">
        <v>73.59</v>
      </c>
      <c r="R27" s="15">
        <v>72.59</v>
      </c>
      <c r="S27" s="16">
        <v>72.040000000000006</v>
      </c>
      <c r="T27" s="15">
        <v>73.42</v>
      </c>
      <c r="U27" s="15">
        <v>72.73</v>
      </c>
      <c r="V27" s="15">
        <v>71.510000000000005</v>
      </c>
    </row>
    <row r="28" spans="1:22" x14ac:dyDescent="0.2">
      <c r="A28" s="23" t="s">
        <v>36</v>
      </c>
      <c r="B28" s="12"/>
      <c r="C28" s="19" t="s">
        <v>1</v>
      </c>
      <c r="D28" s="21">
        <v>82.94</v>
      </c>
      <c r="E28" s="17">
        <v>83.29</v>
      </c>
      <c r="F28" s="17">
        <v>82.7</v>
      </c>
      <c r="G28" s="17">
        <v>82.19</v>
      </c>
      <c r="H28" s="17">
        <v>79.3</v>
      </c>
      <c r="I28" s="17">
        <v>77.2</v>
      </c>
      <c r="J28" s="17">
        <v>74.92</v>
      </c>
      <c r="K28" s="17">
        <v>73.55</v>
      </c>
      <c r="L28" s="17">
        <v>72.36</v>
      </c>
      <c r="M28" s="17">
        <v>72.709999999999994</v>
      </c>
      <c r="N28" s="17">
        <v>71.52</v>
      </c>
      <c r="O28" s="17">
        <v>71.58</v>
      </c>
      <c r="P28" s="17">
        <v>72.87</v>
      </c>
      <c r="Q28" s="17">
        <v>73.349999999999994</v>
      </c>
      <c r="R28" s="17">
        <v>72.45</v>
      </c>
      <c r="S28" s="15">
        <v>71.959999999999994</v>
      </c>
      <c r="T28" s="17">
        <v>73.02</v>
      </c>
      <c r="U28" s="17">
        <v>72.02</v>
      </c>
      <c r="V28" s="17">
        <v>71.28</v>
      </c>
    </row>
    <row r="29" spans="1:22" x14ac:dyDescent="0.2">
      <c r="A29" s="26" t="s">
        <v>37</v>
      </c>
      <c r="B29" s="2"/>
      <c r="C29" s="9" t="s">
        <v>3</v>
      </c>
      <c r="D29" s="15">
        <v>83.352222222222224</v>
      </c>
      <c r="E29" s="15">
        <v>83.58</v>
      </c>
      <c r="F29" s="15">
        <v>83.162222222222226</v>
      </c>
      <c r="G29" s="15">
        <v>82.671250000000001</v>
      </c>
      <c r="H29" s="15">
        <v>79.861111111111114</v>
      </c>
      <c r="I29" s="15">
        <v>77.588750000000005</v>
      </c>
      <c r="J29" s="15">
        <v>75.849230769230758</v>
      </c>
      <c r="K29" s="15">
        <v>73.831249999999983</v>
      </c>
      <c r="L29" s="15">
        <v>72.545000000000002</v>
      </c>
      <c r="M29" s="15">
        <v>72.839999999999989</v>
      </c>
      <c r="N29" s="15">
        <v>72.133750000000006</v>
      </c>
      <c r="O29" s="15">
        <v>71.767272727272726</v>
      </c>
      <c r="P29" s="15">
        <v>72.992500000000007</v>
      </c>
      <c r="Q29" s="15">
        <v>73.467500000000001</v>
      </c>
      <c r="R29" s="15">
        <v>72.534999999999997</v>
      </c>
      <c r="S29" s="15">
        <v>71.999999999999986</v>
      </c>
      <c r="T29" s="15">
        <v>73.184999999999988</v>
      </c>
      <c r="U29" s="15">
        <v>72.437777777777782</v>
      </c>
      <c r="V29" s="15">
        <v>71.356666666666669</v>
      </c>
    </row>
    <row r="30" spans="1:22" x14ac:dyDescent="0.2">
      <c r="A30" s="26" t="s">
        <v>38</v>
      </c>
      <c r="B30" s="2"/>
      <c r="C30" s="9" t="s">
        <v>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">
      <c r="A31" s="26"/>
      <c r="B31" s="2"/>
      <c r="C31" s="9"/>
      <c r="D31" s="15">
        <v>81.650000000000006</v>
      </c>
      <c r="E31" s="15">
        <v>82.01</v>
      </c>
      <c r="F31" s="15">
        <v>82.35</v>
      </c>
      <c r="G31" s="15">
        <v>82.4</v>
      </c>
      <c r="H31" s="15">
        <v>80.290000000000006</v>
      </c>
      <c r="I31" s="15">
        <v>77.739999999999995</v>
      </c>
      <c r="J31" s="15">
        <v>76.650000000000006</v>
      </c>
      <c r="K31" s="15">
        <v>73.34</v>
      </c>
      <c r="L31" s="15">
        <v>70.75</v>
      </c>
      <c r="M31" s="15">
        <v>71.14</v>
      </c>
      <c r="N31" s="15">
        <v>71.31</v>
      </c>
      <c r="O31" s="15">
        <v>71.489999999999995</v>
      </c>
      <c r="P31" s="15">
        <v>72.42</v>
      </c>
      <c r="Q31" s="15">
        <v>72.91</v>
      </c>
      <c r="R31" s="15">
        <v>72.33</v>
      </c>
      <c r="S31" s="15">
        <v>71.680000000000007</v>
      </c>
      <c r="T31" s="15">
        <v>72.8</v>
      </c>
      <c r="U31" s="15">
        <v>72.13</v>
      </c>
      <c r="V31" s="15">
        <v>71.16</v>
      </c>
    </row>
    <row r="32" spans="1:22" x14ac:dyDescent="0.2">
      <c r="A32" s="26" t="s">
        <v>36</v>
      </c>
      <c r="B32" s="2"/>
      <c r="C32" s="9" t="s">
        <v>1</v>
      </c>
      <c r="D32" s="15">
        <v>81.45</v>
      </c>
      <c r="E32" s="15">
        <v>81.650000000000006</v>
      </c>
      <c r="F32" s="15">
        <v>82.1</v>
      </c>
      <c r="G32" s="15">
        <v>82.14</v>
      </c>
      <c r="H32" s="15">
        <v>79.180000000000007</v>
      </c>
      <c r="I32" s="15">
        <v>77.680000000000007</v>
      </c>
      <c r="J32" s="15">
        <v>74.09</v>
      </c>
      <c r="K32" s="15">
        <v>72.819999999999993</v>
      </c>
      <c r="L32" s="15">
        <v>70.430000000000007</v>
      </c>
      <c r="M32" s="15">
        <v>71.09</v>
      </c>
      <c r="N32" s="15">
        <v>71.209999999999994</v>
      </c>
      <c r="O32" s="15">
        <v>71.010000000000005</v>
      </c>
      <c r="P32" s="15">
        <v>72.099999999999994</v>
      </c>
      <c r="Q32" s="15">
        <v>72.7</v>
      </c>
      <c r="R32" s="15">
        <v>72.16</v>
      </c>
      <c r="S32" s="15">
        <v>71.55</v>
      </c>
      <c r="T32" s="15">
        <v>72.37</v>
      </c>
      <c r="U32" s="15">
        <v>71.53</v>
      </c>
      <c r="V32" s="15">
        <v>70.66</v>
      </c>
    </row>
    <row r="33" spans="1:22" x14ac:dyDescent="0.2">
      <c r="A33" s="26" t="s">
        <v>37</v>
      </c>
      <c r="B33" s="2"/>
      <c r="C33" s="9" t="s">
        <v>3</v>
      </c>
      <c r="D33" s="15">
        <v>81.53</v>
      </c>
      <c r="E33" s="15">
        <v>81.808888888888887</v>
      </c>
      <c r="F33" s="15">
        <v>82.237777777777779</v>
      </c>
      <c r="G33" s="15">
        <v>82.297499999999985</v>
      </c>
      <c r="H33" s="15">
        <v>79.598888888888894</v>
      </c>
      <c r="I33" s="15">
        <v>77.717500000000001</v>
      </c>
      <c r="J33" s="15">
        <v>75.91538461538461</v>
      </c>
      <c r="K33" s="15">
        <v>73.176249999999996</v>
      </c>
      <c r="L33" s="15">
        <v>70.58250000000001</v>
      </c>
      <c r="M33" s="15">
        <v>71.112222222222215</v>
      </c>
      <c r="N33" s="15">
        <v>71.287499999999994</v>
      </c>
      <c r="O33" s="15">
        <v>71.24909090909091</v>
      </c>
      <c r="P33" s="15">
        <v>72.284999999999997</v>
      </c>
      <c r="Q33" s="15">
        <v>72.81</v>
      </c>
      <c r="R33" s="15">
        <v>72.221000000000004</v>
      </c>
      <c r="S33" s="15">
        <v>71.608888888888885</v>
      </c>
      <c r="T33" s="15">
        <v>72.554285714285712</v>
      </c>
      <c r="U33" s="15">
        <v>71.823333333333323</v>
      </c>
      <c r="V33" s="15">
        <v>70.936666666666667</v>
      </c>
    </row>
    <row r="34" spans="1:22" x14ac:dyDescent="0.2">
      <c r="A34" s="26" t="s">
        <v>13</v>
      </c>
      <c r="B34" s="2"/>
      <c r="C34" s="9" t="s">
        <v>4</v>
      </c>
      <c r="D34" s="15" t="s">
        <v>24</v>
      </c>
      <c r="E34" s="15" t="s">
        <v>24</v>
      </c>
      <c r="F34" s="15" t="s">
        <v>24</v>
      </c>
      <c r="G34" s="15" t="s">
        <v>24</v>
      </c>
      <c r="H34" s="15" t="s">
        <v>24</v>
      </c>
      <c r="I34" s="15" t="s">
        <v>24</v>
      </c>
      <c r="J34" s="15" t="s">
        <v>24</v>
      </c>
      <c r="K34" s="15" t="s">
        <v>24</v>
      </c>
      <c r="L34" s="15" t="s">
        <v>24</v>
      </c>
      <c r="M34" s="15" t="s">
        <v>24</v>
      </c>
      <c r="N34" s="15" t="s">
        <v>24</v>
      </c>
      <c r="O34" s="15" t="s">
        <v>24</v>
      </c>
      <c r="P34" s="15" t="s">
        <v>24</v>
      </c>
      <c r="Q34" s="15" t="s">
        <v>24</v>
      </c>
      <c r="R34" s="15" t="s">
        <v>24</v>
      </c>
      <c r="S34" s="16" t="s">
        <v>24</v>
      </c>
      <c r="T34" s="15" t="s">
        <v>24</v>
      </c>
      <c r="U34" s="15" t="s">
        <v>24</v>
      </c>
      <c r="V34" s="15" t="s">
        <v>24</v>
      </c>
    </row>
    <row r="35" spans="1:22" x14ac:dyDescent="0.2">
      <c r="A35" s="23" t="s">
        <v>29</v>
      </c>
      <c r="B35" s="12"/>
      <c r="C35" s="13" t="s">
        <v>1</v>
      </c>
      <c r="D35" s="21">
        <v>82.418000000000006</v>
      </c>
      <c r="E35" s="17">
        <v>82.364000000000004</v>
      </c>
      <c r="F35" s="17">
        <v>82.31</v>
      </c>
      <c r="G35" s="17">
        <v>82.436000000000007</v>
      </c>
      <c r="H35" s="17">
        <v>77.054000000000002</v>
      </c>
      <c r="I35" s="17">
        <v>74.066000000000003</v>
      </c>
      <c r="J35" s="17">
        <v>76.424000000000007</v>
      </c>
      <c r="K35" s="17">
        <v>75.793999999999997</v>
      </c>
      <c r="L35" s="17">
        <v>73.957999999999998</v>
      </c>
      <c r="M35" s="17">
        <v>71.978000000000009</v>
      </c>
      <c r="N35" s="17">
        <v>71.834000000000003</v>
      </c>
      <c r="O35" s="17">
        <v>72.104000000000013</v>
      </c>
      <c r="P35" s="17">
        <v>72.463999999999999</v>
      </c>
      <c r="Q35" s="17">
        <v>72.337999999999994</v>
      </c>
      <c r="R35" s="17">
        <v>72.608000000000004</v>
      </c>
      <c r="S35" s="15">
        <v>71.762</v>
      </c>
      <c r="T35" s="17">
        <v>71.725999999999999</v>
      </c>
      <c r="U35" s="17">
        <v>71.150000000000006</v>
      </c>
      <c r="V35" s="17">
        <v>71.545999999999992</v>
      </c>
    </row>
    <row r="36" spans="1:22" x14ac:dyDescent="0.2">
      <c r="A36" s="26" t="s">
        <v>16</v>
      </c>
      <c r="B36" s="2"/>
      <c r="C36" s="14" t="s">
        <v>3</v>
      </c>
      <c r="D36" s="15">
        <v>82.039999999999992</v>
      </c>
      <c r="E36" s="15">
        <v>82.201999999999998</v>
      </c>
      <c r="F36" s="15">
        <v>82.004000000000005</v>
      </c>
      <c r="G36" s="15">
        <v>82.165999999999997</v>
      </c>
      <c r="H36" s="15">
        <v>75.811999999999998</v>
      </c>
      <c r="I36" s="15">
        <v>72.788000000000011</v>
      </c>
      <c r="J36" s="15">
        <v>76.099999999999994</v>
      </c>
      <c r="K36" s="15">
        <v>75.128</v>
      </c>
      <c r="L36" s="15">
        <v>73.472000000000008</v>
      </c>
      <c r="M36" s="15">
        <v>71.78</v>
      </c>
      <c r="N36" s="15">
        <v>71.617999999999995</v>
      </c>
      <c r="O36" s="15">
        <v>71.816000000000003</v>
      </c>
      <c r="P36" s="15">
        <v>72.193999999999988</v>
      </c>
      <c r="Q36" s="15">
        <v>72.23</v>
      </c>
      <c r="R36" s="15">
        <v>72.373999999999995</v>
      </c>
      <c r="S36" s="15">
        <v>71.384</v>
      </c>
      <c r="T36" s="15">
        <v>71.599999999999994</v>
      </c>
      <c r="U36" s="15">
        <v>71.042000000000002</v>
      </c>
      <c r="V36" s="15">
        <v>71.150000000000006</v>
      </c>
    </row>
    <row r="37" spans="1:22" x14ac:dyDescent="0.2">
      <c r="A37" s="26" t="s">
        <v>12</v>
      </c>
      <c r="B37" s="2"/>
      <c r="C37" s="14" t="s">
        <v>4</v>
      </c>
      <c r="D37" s="15">
        <v>82.22999999999999</v>
      </c>
      <c r="E37" s="15">
        <v>82.256</v>
      </c>
      <c r="F37" s="15">
        <v>82.16</v>
      </c>
      <c r="G37" s="15">
        <v>82.249250000000004</v>
      </c>
      <c r="H37" s="15">
        <v>76.313999999999993</v>
      </c>
      <c r="I37" s="15">
        <v>73.728499999999997</v>
      </c>
      <c r="J37" s="15">
        <v>76.183571428571426</v>
      </c>
      <c r="K37" s="15">
        <v>75.386750000000006</v>
      </c>
      <c r="L37" s="15">
        <v>73.672250000000005</v>
      </c>
      <c r="M37" s="15">
        <v>71.876000000000005</v>
      </c>
      <c r="N37" s="15">
        <v>71.692250000000001</v>
      </c>
      <c r="O37" s="15">
        <v>71.899454545454546</v>
      </c>
      <c r="P37" s="15">
        <v>72.322249999999997</v>
      </c>
      <c r="Q37" s="15">
        <v>72.268249999999995</v>
      </c>
      <c r="R37" s="15">
        <v>72.496399999999994</v>
      </c>
      <c r="S37" s="15">
        <v>71.617999999999995</v>
      </c>
      <c r="T37" s="15">
        <v>71.660428571428568</v>
      </c>
      <c r="U37" s="15">
        <v>71.087999999999994</v>
      </c>
      <c r="V37" s="15">
        <v>71.364000000000004</v>
      </c>
    </row>
    <row r="38" spans="1:22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x14ac:dyDescent="0.2">
      <c r="A39" s="26" t="s">
        <v>29</v>
      </c>
      <c r="B39" s="2"/>
      <c r="C39" s="14" t="s">
        <v>1</v>
      </c>
      <c r="D39" s="15">
        <v>82.256</v>
      </c>
      <c r="E39" s="15">
        <v>82.418000000000006</v>
      </c>
      <c r="F39" s="15">
        <v>82.238</v>
      </c>
      <c r="G39" s="15">
        <v>82.292000000000002</v>
      </c>
      <c r="H39" s="15">
        <v>77.036000000000001</v>
      </c>
      <c r="I39" s="15">
        <v>74.768000000000001</v>
      </c>
      <c r="J39" s="15">
        <v>76.51400000000001</v>
      </c>
      <c r="K39" s="15">
        <v>75.56</v>
      </c>
      <c r="L39" s="15">
        <v>73.688000000000002</v>
      </c>
      <c r="M39" s="15">
        <v>71.960000000000008</v>
      </c>
      <c r="N39" s="15">
        <v>71.78</v>
      </c>
      <c r="O39" s="15">
        <v>71.996000000000009</v>
      </c>
      <c r="P39" s="15">
        <v>72.445999999999998</v>
      </c>
      <c r="Q39" s="15">
        <v>72.319999999999993</v>
      </c>
      <c r="R39" s="15">
        <v>72.59</v>
      </c>
      <c r="S39" s="15">
        <v>71.744</v>
      </c>
      <c r="T39" s="15">
        <v>71.725999999999999</v>
      </c>
      <c r="U39" s="15">
        <v>71.204000000000008</v>
      </c>
      <c r="V39" s="15">
        <v>71.599999999999994</v>
      </c>
    </row>
    <row r="40" spans="1:22" x14ac:dyDescent="0.2">
      <c r="A40" s="26" t="s">
        <v>16</v>
      </c>
      <c r="B40" s="2"/>
      <c r="C40" s="14" t="s">
        <v>3</v>
      </c>
      <c r="D40" s="15">
        <v>81.878</v>
      </c>
      <c r="E40" s="15">
        <v>82.165999999999997</v>
      </c>
      <c r="F40" s="15">
        <v>81.98599999999999</v>
      </c>
      <c r="G40" s="15">
        <v>82.075999999999993</v>
      </c>
      <c r="H40" s="15">
        <v>75.884</v>
      </c>
      <c r="I40" s="15">
        <v>73.67</v>
      </c>
      <c r="J40" s="15">
        <v>76.298000000000002</v>
      </c>
      <c r="K40" s="15">
        <v>75.128</v>
      </c>
      <c r="L40" s="15">
        <v>73.418000000000006</v>
      </c>
      <c r="M40" s="15">
        <v>71.78</v>
      </c>
      <c r="N40" s="15">
        <v>71.635999999999996</v>
      </c>
      <c r="O40" s="15">
        <v>71.816000000000003</v>
      </c>
      <c r="P40" s="15">
        <v>72.193999999999988</v>
      </c>
      <c r="Q40" s="15">
        <v>72.212000000000003</v>
      </c>
      <c r="R40" s="15">
        <v>72.373999999999995</v>
      </c>
      <c r="S40" s="15">
        <v>71.402000000000001</v>
      </c>
      <c r="T40" s="15">
        <v>71.545999999999992</v>
      </c>
      <c r="U40" s="15">
        <v>71.114000000000004</v>
      </c>
      <c r="V40" s="15">
        <v>71.186000000000007</v>
      </c>
    </row>
    <row r="41" spans="1:22" x14ac:dyDescent="0.2">
      <c r="A41" s="26" t="s">
        <v>17</v>
      </c>
      <c r="B41" s="2"/>
      <c r="C41" s="14" t="s">
        <v>4</v>
      </c>
      <c r="D41" s="15">
        <v>81.990000000000009</v>
      </c>
      <c r="E41" s="15">
        <v>82.262</v>
      </c>
      <c r="F41" s="15">
        <v>82.105999999999995</v>
      </c>
      <c r="G41" s="15">
        <v>82.165999999999997</v>
      </c>
      <c r="H41" s="15">
        <v>76.347999999999999</v>
      </c>
      <c r="I41" s="15">
        <v>74.221250000000012</v>
      </c>
      <c r="J41" s="15">
        <v>76.372571428571433</v>
      </c>
      <c r="K41" s="15">
        <v>75.285499999999985</v>
      </c>
      <c r="L41" s="15">
        <v>73.53725</v>
      </c>
      <c r="M41" s="15">
        <v>71.861999999999995</v>
      </c>
      <c r="N41" s="15">
        <v>71.676500000000004</v>
      </c>
      <c r="O41" s="15">
        <v>71.884727272727261</v>
      </c>
      <c r="P41" s="15">
        <v>72.299750000000003</v>
      </c>
      <c r="Q41" s="15">
        <v>72.254750000000001</v>
      </c>
      <c r="R41" s="15">
        <v>72.483800000000002</v>
      </c>
      <c r="S41" s="15">
        <v>71.628</v>
      </c>
      <c r="T41" s="15">
        <v>71.648857142857139</v>
      </c>
      <c r="U41" s="15">
        <v>71.154000000000011</v>
      </c>
      <c r="V41" s="15">
        <v>71.418000000000006</v>
      </c>
    </row>
    <row r="42" spans="1:22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</row>
    <row r="43" spans="1:22" x14ac:dyDescent="0.2">
      <c r="A43" s="23" t="s">
        <v>30</v>
      </c>
      <c r="B43" s="12"/>
      <c r="C43" s="13" t="s">
        <v>10</v>
      </c>
      <c r="D43" s="15">
        <v>82.039999999999992</v>
      </c>
      <c r="E43" s="15">
        <v>82.039999999999992</v>
      </c>
      <c r="F43" s="15">
        <v>82.22</v>
      </c>
      <c r="G43" s="15">
        <v>82.22</v>
      </c>
      <c r="H43" s="15">
        <v>72.5</v>
      </c>
      <c r="I43" s="17">
        <v>72.86</v>
      </c>
      <c r="J43" s="17">
        <v>73.759999999999991</v>
      </c>
      <c r="K43" s="17">
        <v>74.84</v>
      </c>
      <c r="L43" s="17">
        <v>74.66</v>
      </c>
      <c r="M43" s="17">
        <v>72.14</v>
      </c>
      <c r="N43" s="17">
        <v>72.319999999999993</v>
      </c>
      <c r="O43" s="17">
        <v>72.5</v>
      </c>
      <c r="P43" s="17">
        <v>72.86</v>
      </c>
      <c r="Q43" s="17">
        <v>73.22</v>
      </c>
      <c r="R43" s="17">
        <v>72.5</v>
      </c>
      <c r="S43" s="15">
        <v>72.319999999999993</v>
      </c>
      <c r="T43" s="17">
        <v>70.7</v>
      </c>
      <c r="U43" s="17">
        <v>70.52</v>
      </c>
      <c r="V43" s="17">
        <v>69.98</v>
      </c>
    </row>
    <row r="44" spans="1:22" x14ac:dyDescent="0.2">
      <c r="A44" s="26" t="s">
        <v>6</v>
      </c>
      <c r="B44" s="2"/>
      <c r="C44" s="14" t="s">
        <v>9</v>
      </c>
      <c r="D44" s="15">
        <v>82.039999999999992</v>
      </c>
      <c r="E44" s="15">
        <v>82.039999999999992</v>
      </c>
      <c r="F44" s="15">
        <v>82.4</v>
      </c>
      <c r="G44" s="15">
        <v>82.22</v>
      </c>
      <c r="H44" s="15">
        <v>72.5</v>
      </c>
      <c r="I44" s="15">
        <v>72.680000000000007</v>
      </c>
      <c r="J44" s="15">
        <v>73.580000000000013</v>
      </c>
      <c r="K44" s="15">
        <v>74.66</v>
      </c>
      <c r="L44" s="15">
        <v>74.48</v>
      </c>
      <c r="M44" s="15">
        <v>72.14</v>
      </c>
      <c r="N44" s="15">
        <v>72.319999999999993</v>
      </c>
      <c r="O44" s="15">
        <v>72.5</v>
      </c>
      <c r="P44" s="15">
        <v>72.86</v>
      </c>
      <c r="Q44" s="15">
        <v>73.22</v>
      </c>
      <c r="R44" s="15">
        <v>72.5</v>
      </c>
      <c r="S44" s="15">
        <v>72.319999999999993</v>
      </c>
      <c r="T44" s="15">
        <v>70.7</v>
      </c>
      <c r="U44" s="15">
        <v>70.52</v>
      </c>
      <c r="V44" s="15">
        <v>69.800000000000011</v>
      </c>
    </row>
    <row r="45" spans="1:22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x14ac:dyDescent="0.2">
      <c r="A46" s="23" t="s">
        <v>22</v>
      </c>
      <c r="B46" s="12"/>
      <c r="C46" s="19" t="s">
        <v>1</v>
      </c>
      <c r="D46" s="17">
        <v>83.351959228515625</v>
      </c>
      <c r="E46" s="17">
        <v>83.378929138183594</v>
      </c>
      <c r="F46" s="17">
        <v>83.435928344726562</v>
      </c>
      <c r="G46" s="17">
        <v>83.642646789550781</v>
      </c>
      <c r="H46" s="17">
        <v>77.983535766601563</v>
      </c>
      <c r="I46" s="17" t="s">
        <v>33</v>
      </c>
      <c r="J46" s="17">
        <v>73.824600219726562</v>
      </c>
      <c r="K46" s="17" t="s">
        <v>33</v>
      </c>
      <c r="L46" s="17" t="s">
        <v>33</v>
      </c>
      <c r="M46" s="17" t="s">
        <v>33</v>
      </c>
      <c r="N46" s="17" t="s">
        <v>33</v>
      </c>
      <c r="O46" s="35">
        <f>MAX(N25:N48)</f>
        <v>73.849999999999994</v>
      </c>
      <c r="P46" s="17">
        <v>74.601898193359375</v>
      </c>
      <c r="Q46" s="17">
        <v>74.644432067871094</v>
      </c>
      <c r="R46" s="17">
        <v>72.570808410644531</v>
      </c>
      <c r="S46" s="17">
        <v>72.593841552734375</v>
      </c>
      <c r="T46" s="17">
        <v>71.364303588867188</v>
      </c>
      <c r="U46" s="17">
        <v>71.072463989257813</v>
      </c>
      <c r="V46" s="17">
        <v>70.462234497070312</v>
      </c>
    </row>
    <row r="47" spans="1:22" x14ac:dyDescent="0.2">
      <c r="A47" s="26" t="s">
        <v>23</v>
      </c>
      <c r="B47" s="2"/>
      <c r="C47" s="9" t="s">
        <v>3</v>
      </c>
      <c r="D47" s="15">
        <v>82.502578735351563</v>
      </c>
      <c r="E47" s="15">
        <v>82.810768127441406</v>
      </c>
      <c r="F47" s="15">
        <v>83.20928955078125</v>
      </c>
      <c r="G47" s="15">
        <v>83.185348510742188</v>
      </c>
      <c r="H47" s="15">
        <v>73.441429138183594</v>
      </c>
      <c r="I47" s="15" t="s">
        <v>34</v>
      </c>
      <c r="J47" s="15">
        <v>73.194908142089844</v>
      </c>
      <c r="K47" s="15" t="s">
        <v>34</v>
      </c>
      <c r="L47" s="15" t="s">
        <v>34</v>
      </c>
      <c r="M47" s="15" t="s">
        <v>34</v>
      </c>
      <c r="N47" s="15" t="s">
        <v>34</v>
      </c>
      <c r="O47" s="34">
        <f>MIN(N25:N48)</f>
        <v>70.88</v>
      </c>
      <c r="P47" s="15">
        <v>73.915252685546875</v>
      </c>
      <c r="Q47" s="15">
        <v>74.1600341796875</v>
      </c>
      <c r="R47" s="15">
        <v>72.044715881347656</v>
      </c>
      <c r="S47" s="15">
        <v>71.173027038574219</v>
      </c>
      <c r="T47" s="15">
        <v>71.137100219726563</v>
      </c>
      <c r="U47" s="15">
        <v>70.354469299316406</v>
      </c>
      <c r="V47" s="15">
        <v>70.176429748535156</v>
      </c>
    </row>
    <row r="48" spans="1:22" x14ac:dyDescent="0.2">
      <c r="A48" s="26"/>
      <c r="B48" s="2"/>
      <c r="C48" s="9" t="s">
        <v>4</v>
      </c>
      <c r="D48" s="15">
        <v>82.856339136759445</v>
      </c>
      <c r="E48" s="15">
        <v>83.127900441487625</v>
      </c>
      <c r="F48" s="15">
        <v>83.340912818908691</v>
      </c>
      <c r="G48" s="15">
        <v>83.402145703633622</v>
      </c>
      <c r="H48" s="15">
        <v>75.882069905598954</v>
      </c>
      <c r="I48" s="15" t="s">
        <v>35</v>
      </c>
      <c r="J48" s="15">
        <v>73.516521771748856</v>
      </c>
      <c r="K48" s="15" t="s">
        <v>35</v>
      </c>
      <c r="L48" s="15" t="s">
        <v>35</v>
      </c>
      <c r="M48" s="15" t="s">
        <v>35</v>
      </c>
      <c r="N48" s="15" t="s">
        <v>35</v>
      </c>
      <c r="O48" s="34">
        <f>AVERAGE(N25:N48)</f>
        <v>71.80453333333331</v>
      </c>
      <c r="P48" s="15">
        <v>74.269869168599442</v>
      </c>
      <c r="Q48" s="15">
        <v>74.438935597737625</v>
      </c>
      <c r="R48" s="15">
        <v>72.361230214436844</v>
      </c>
      <c r="S48" s="15">
        <v>71.764660835266113</v>
      </c>
      <c r="T48" s="15">
        <v>71.234852472941085</v>
      </c>
      <c r="U48" s="15">
        <v>70.635495185852051</v>
      </c>
      <c r="V48" s="15">
        <v>70.32816346486409</v>
      </c>
    </row>
    <row r="49" spans="1:22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">
      <c r="A50" s="23" t="s">
        <v>31</v>
      </c>
      <c r="B50" s="12"/>
      <c r="C50" s="13" t="s">
        <v>1</v>
      </c>
      <c r="D50" s="17">
        <v>82.165999999999997</v>
      </c>
      <c r="E50" s="17">
        <v>82.507999999999996</v>
      </c>
      <c r="F50" s="17">
        <v>83.012</v>
      </c>
      <c r="G50" s="17">
        <v>83.048000000000002</v>
      </c>
      <c r="H50" s="17" t="s">
        <v>33</v>
      </c>
      <c r="I50" s="17">
        <v>78.385999999999996</v>
      </c>
      <c r="J50" s="17">
        <v>76.73</v>
      </c>
      <c r="K50" s="17">
        <v>73.13</v>
      </c>
      <c r="L50" s="17">
        <v>73.885999999999996</v>
      </c>
      <c r="M50" s="17">
        <v>75.830000000000013</v>
      </c>
      <c r="N50" s="17">
        <v>74.713999999999999</v>
      </c>
      <c r="O50" s="17">
        <v>74.858000000000004</v>
      </c>
      <c r="P50" s="17">
        <v>74.66</v>
      </c>
      <c r="Q50" s="17">
        <v>74.84</v>
      </c>
      <c r="R50" s="17">
        <v>73.507999999999996</v>
      </c>
      <c r="S50" s="17">
        <v>72.842000000000013</v>
      </c>
      <c r="T50" s="17">
        <v>71.671999999999997</v>
      </c>
      <c r="U50" s="17">
        <v>71.617999999999995</v>
      </c>
      <c r="V50" s="17">
        <v>70.681999999999988</v>
      </c>
    </row>
    <row r="51" spans="1:22" x14ac:dyDescent="0.2">
      <c r="A51" s="26" t="s">
        <v>18</v>
      </c>
      <c r="B51" s="2"/>
      <c r="C51" s="14" t="s">
        <v>3</v>
      </c>
      <c r="D51" s="15">
        <v>82.021999999999991</v>
      </c>
      <c r="E51" s="15">
        <v>82.418000000000006</v>
      </c>
      <c r="F51" s="15">
        <v>82.778000000000006</v>
      </c>
      <c r="G51" s="15">
        <v>82.975999999999999</v>
      </c>
      <c r="H51" s="15" t="s">
        <v>34</v>
      </c>
      <c r="I51" s="15">
        <v>77.936000000000007</v>
      </c>
      <c r="J51" s="15">
        <v>74.605999999999995</v>
      </c>
      <c r="K51" s="15">
        <v>72.98599999999999</v>
      </c>
      <c r="L51" s="15">
        <v>73.759999999999991</v>
      </c>
      <c r="M51" s="15">
        <v>74.948000000000008</v>
      </c>
      <c r="N51" s="15">
        <v>74.516000000000005</v>
      </c>
      <c r="O51" s="15">
        <v>74.443999999999988</v>
      </c>
      <c r="P51" s="15">
        <v>74.443999999999988</v>
      </c>
      <c r="Q51" s="15">
        <v>74.66</v>
      </c>
      <c r="R51" s="15">
        <v>73.256</v>
      </c>
      <c r="S51" s="15">
        <v>72.463999999999999</v>
      </c>
      <c r="T51" s="15">
        <v>71.311999999999998</v>
      </c>
      <c r="U51" s="15">
        <v>71.257999999999996</v>
      </c>
      <c r="V51" s="15">
        <v>70.646000000000001</v>
      </c>
    </row>
    <row r="52" spans="1:22" x14ac:dyDescent="0.2">
      <c r="A52" s="26" t="s">
        <v>19</v>
      </c>
      <c r="B52" s="2"/>
      <c r="C52" s="14" t="s">
        <v>4</v>
      </c>
      <c r="D52" s="15">
        <v>82.087250000000012</v>
      </c>
      <c r="E52" s="15">
        <v>82.456000000000017</v>
      </c>
      <c r="F52" s="15">
        <v>82.9</v>
      </c>
      <c r="G52" s="15">
        <v>83.016500000000008</v>
      </c>
      <c r="H52" s="15" t="s">
        <v>35</v>
      </c>
      <c r="I52" s="15">
        <v>78.158749999999998</v>
      </c>
      <c r="J52" s="15">
        <v>75.437857142857155</v>
      </c>
      <c r="K52" s="15">
        <v>73.031000000000006</v>
      </c>
      <c r="L52" s="15">
        <v>73.831999999999994</v>
      </c>
      <c r="M52" s="15">
        <v>75.41</v>
      </c>
      <c r="N52" s="15">
        <v>74.610500000000002</v>
      </c>
      <c r="O52" s="15">
        <v>74.681272727272727</v>
      </c>
      <c r="P52" s="15">
        <v>74.587999999999994</v>
      </c>
      <c r="Q52" s="15">
        <v>74.741</v>
      </c>
      <c r="R52" s="15">
        <v>73.353200000000001</v>
      </c>
      <c r="S52" s="15">
        <v>72.637249999999995</v>
      </c>
      <c r="T52" s="15">
        <v>71.401999999999987</v>
      </c>
      <c r="U52" s="15">
        <v>71.440249999999992</v>
      </c>
      <c r="V52" s="15">
        <v>70.667599999999993</v>
      </c>
    </row>
    <row r="53" spans="1:22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2">
      <c r="A54" s="26" t="s">
        <v>31</v>
      </c>
      <c r="B54" s="2"/>
      <c r="C54" s="14" t="s">
        <v>1</v>
      </c>
      <c r="D54" s="15">
        <v>82.183999999999997</v>
      </c>
      <c r="E54" s="15">
        <v>82.52600000000001</v>
      </c>
      <c r="F54" s="15">
        <v>82.94</v>
      </c>
      <c r="G54" s="15">
        <v>83.048000000000002</v>
      </c>
      <c r="H54" s="15">
        <v>79.268000000000001</v>
      </c>
      <c r="I54" s="15">
        <v>78.259999999999991</v>
      </c>
      <c r="J54" s="15">
        <v>75.866</v>
      </c>
      <c r="K54" s="15">
        <v>73.31</v>
      </c>
      <c r="L54" s="15">
        <v>73.849999999999994</v>
      </c>
      <c r="M54" s="15">
        <v>75.488</v>
      </c>
      <c r="N54" s="15">
        <v>74.587999999999994</v>
      </c>
      <c r="O54" s="15">
        <v>74.75</v>
      </c>
      <c r="P54" s="15">
        <v>74.551999999999992</v>
      </c>
      <c r="Q54" s="15">
        <v>74.731999999999999</v>
      </c>
      <c r="R54" s="15">
        <v>73.382000000000005</v>
      </c>
      <c r="S54" s="15">
        <v>72.75200000000001</v>
      </c>
      <c r="T54" s="15">
        <v>71.311999999999998</v>
      </c>
      <c r="U54" s="15">
        <v>71.474000000000004</v>
      </c>
      <c r="V54" s="15">
        <v>70.73599999999999</v>
      </c>
    </row>
    <row r="55" spans="1:22" x14ac:dyDescent="0.2">
      <c r="A55" s="26" t="s">
        <v>18</v>
      </c>
      <c r="B55" s="2"/>
      <c r="C55" s="14" t="s">
        <v>3</v>
      </c>
      <c r="D55" s="15">
        <v>81.931999999999988</v>
      </c>
      <c r="E55" s="15">
        <v>82.256</v>
      </c>
      <c r="F55" s="15">
        <v>82.706000000000003</v>
      </c>
      <c r="G55" s="15">
        <v>82.94</v>
      </c>
      <c r="H55" s="15">
        <v>78.53</v>
      </c>
      <c r="I55" s="15">
        <v>77.665999999999997</v>
      </c>
      <c r="J55" s="15">
        <v>73.075999999999993</v>
      </c>
      <c r="K55" s="15">
        <v>72.842000000000013</v>
      </c>
      <c r="L55" s="15">
        <v>73.436000000000007</v>
      </c>
      <c r="M55" s="15">
        <v>74.858000000000004</v>
      </c>
      <c r="N55" s="15">
        <v>74.408000000000001</v>
      </c>
      <c r="O55" s="15">
        <v>74.354000000000013</v>
      </c>
      <c r="P55" s="15">
        <v>74.335999999999999</v>
      </c>
      <c r="Q55" s="15">
        <v>74.551999999999992</v>
      </c>
      <c r="R55" s="15">
        <v>73.13</v>
      </c>
      <c r="S55" s="15">
        <v>72.319999999999993</v>
      </c>
      <c r="T55" s="15">
        <v>71.222000000000008</v>
      </c>
      <c r="U55" s="15">
        <v>70.861999999999995</v>
      </c>
      <c r="V55" s="15">
        <v>70.628</v>
      </c>
    </row>
    <row r="56" spans="1:22" x14ac:dyDescent="0.2">
      <c r="A56" s="26" t="s">
        <v>13</v>
      </c>
      <c r="B56" s="2"/>
      <c r="C56" s="14" t="s">
        <v>4</v>
      </c>
      <c r="D56" s="15">
        <v>82.096249999999998</v>
      </c>
      <c r="E56" s="15">
        <v>82.374000000000009</v>
      </c>
      <c r="F56" s="15">
        <v>82.830000000000013</v>
      </c>
      <c r="G56" s="15">
        <v>83.000750000000011</v>
      </c>
      <c r="H56" s="15">
        <v>78.963999999999999</v>
      </c>
      <c r="I56" s="15">
        <v>77.994499999999988</v>
      </c>
      <c r="J56" s="15">
        <v>74.240857142857152</v>
      </c>
      <c r="K56" s="15">
        <v>73.105999999999995</v>
      </c>
      <c r="L56" s="15">
        <v>73.667749999999998</v>
      </c>
      <c r="M56" s="15">
        <v>75.215999999999994</v>
      </c>
      <c r="N56" s="15">
        <v>74.500249999999994</v>
      </c>
      <c r="O56" s="15">
        <v>74.571636363636358</v>
      </c>
      <c r="P56" s="15">
        <v>74.48</v>
      </c>
      <c r="Q56" s="15">
        <v>74.632999999999996</v>
      </c>
      <c r="R56" s="15">
        <v>73.241600000000005</v>
      </c>
      <c r="S56" s="15">
        <v>72.515999999999991</v>
      </c>
      <c r="T56" s="15">
        <v>71.263142857142839</v>
      </c>
      <c r="U56" s="15">
        <v>71.1905</v>
      </c>
      <c r="V56" s="15">
        <v>70.710000000000008</v>
      </c>
    </row>
    <row r="57" spans="1:22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x14ac:dyDescent="0.2">
      <c r="A58" s="23" t="s">
        <v>32</v>
      </c>
      <c r="B58" s="12"/>
      <c r="C58" s="13" t="s">
        <v>1</v>
      </c>
      <c r="D58" s="17">
        <v>84.073999999999998</v>
      </c>
      <c r="E58" s="17">
        <v>85.244</v>
      </c>
      <c r="F58" s="17">
        <v>83.731999999999999</v>
      </c>
      <c r="G58" s="17">
        <v>82.885999999999996</v>
      </c>
      <c r="H58" s="17">
        <v>81.662000000000006</v>
      </c>
      <c r="I58" s="17">
        <v>79.484000000000009</v>
      </c>
      <c r="J58" s="17">
        <v>78.224000000000004</v>
      </c>
      <c r="K58" s="17">
        <v>77.504000000000005</v>
      </c>
      <c r="L58" s="17">
        <v>77.162000000000006</v>
      </c>
      <c r="M58" s="17">
        <v>75.073999999999998</v>
      </c>
      <c r="N58" s="17">
        <v>76.550000000000011</v>
      </c>
      <c r="O58" s="17">
        <v>77.431999999999988</v>
      </c>
      <c r="P58" s="17">
        <v>77.288000000000011</v>
      </c>
      <c r="Q58" s="17">
        <v>77.593999999999994</v>
      </c>
      <c r="R58" s="17">
        <v>75.542000000000002</v>
      </c>
      <c r="S58" s="17">
        <v>74.587999999999994</v>
      </c>
      <c r="T58" s="17">
        <v>74.768000000000001</v>
      </c>
      <c r="U58" s="17">
        <v>74.174000000000007</v>
      </c>
      <c r="V58" s="17">
        <v>73.256</v>
      </c>
    </row>
    <row r="59" spans="1:22" x14ac:dyDescent="0.2">
      <c r="A59" s="26" t="s">
        <v>20</v>
      </c>
      <c r="B59" s="2"/>
      <c r="C59" s="14" t="s">
        <v>3</v>
      </c>
      <c r="D59" s="15">
        <v>82.706000000000003</v>
      </c>
      <c r="E59" s="15">
        <v>83.192000000000007</v>
      </c>
      <c r="F59" s="15">
        <v>82.994</v>
      </c>
      <c r="G59" s="15">
        <v>82.724000000000004</v>
      </c>
      <c r="H59" s="15">
        <v>80.942000000000007</v>
      </c>
      <c r="I59" s="15">
        <v>79.033999999999992</v>
      </c>
      <c r="J59" s="15">
        <v>77.683999999999997</v>
      </c>
      <c r="K59" s="15">
        <v>76.945999999999998</v>
      </c>
      <c r="L59" s="15">
        <v>76.568000000000012</v>
      </c>
      <c r="M59" s="15">
        <v>74.677999999999997</v>
      </c>
      <c r="N59" s="15">
        <v>76.460000000000008</v>
      </c>
      <c r="O59" s="15">
        <v>77.162000000000006</v>
      </c>
      <c r="P59" s="15">
        <v>77.144000000000005</v>
      </c>
      <c r="Q59" s="15">
        <v>77.27</v>
      </c>
      <c r="R59" s="15">
        <v>74.948000000000008</v>
      </c>
      <c r="S59" s="15">
        <v>74.443999999999988</v>
      </c>
      <c r="T59" s="15">
        <v>74.26400000000001</v>
      </c>
      <c r="U59" s="15">
        <v>73.831999999999994</v>
      </c>
      <c r="V59" s="15">
        <v>72.75200000000001</v>
      </c>
    </row>
    <row r="60" spans="1:22" x14ac:dyDescent="0.2">
      <c r="A60" s="26" t="s">
        <v>12</v>
      </c>
      <c r="B60" s="2"/>
      <c r="C60" s="14" t="s">
        <v>4</v>
      </c>
      <c r="D60" s="15">
        <v>83.385500000000008</v>
      </c>
      <c r="E60" s="15">
        <v>84.263999999999996</v>
      </c>
      <c r="F60" s="15">
        <v>83.289999999999992</v>
      </c>
      <c r="G60" s="15">
        <v>82.802750000000003</v>
      </c>
      <c r="H60" s="15">
        <v>81.326000000000008</v>
      </c>
      <c r="I60" s="15">
        <v>79.22075000000001</v>
      </c>
      <c r="J60" s="15">
        <v>77.924428571428578</v>
      </c>
      <c r="K60" s="15">
        <v>77.155249999999995</v>
      </c>
      <c r="L60" s="15">
        <v>76.91225</v>
      </c>
      <c r="M60" s="15">
        <v>74.798000000000002</v>
      </c>
      <c r="N60" s="15">
        <v>76.518499999999989</v>
      </c>
      <c r="O60" s="15">
        <v>77.304363636363632</v>
      </c>
      <c r="P60" s="15">
        <v>77.234000000000009</v>
      </c>
      <c r="Q60" s="15">
        <v>77.425250000000005</v>
      </c>
      <c r="R60" s="15">
        <v>75.246800000000007</v>
      </c>
      <c r="S60" s="15">
        <v>74.518000000000001</v>
      </c>
      <c r="T60" s="15">
        <v>74.443999999999988</v>
      </c>
      <c r="U60" s="15">
        <v>74.00200000000001</v>
      </c>
      <c r="V60" s="15">
        <v>73.03</v>
      </c>
    </row>
    <row r="61" spans="1:22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x14ac:dyDescent="0.2">
      <c r="A62" s="26" t="s">
        <v>32</v>
      </c>
      <c r="B62" s="2"/>
      <c r="C62" s="14" t="s">
        <v>1</v>
      </c>
      <c r="D62" s="15">
        <v>82.256</v>
      </c>
      <c r="E62" s="15">
        <v>82.490000000000009</v>
      </c>
      <c r="F62" s="15">
        <v>82.597999999999999</v>
      </c>
      <c r="G62" s="15">
        <v>82.778000000000006</v>
      </c>
      <c r="H62" s="15">
        <v>81.680000000000007</v>
      </c>
      <c r="I62" s="15">
        <v>79.556000000000012</v>
      </c>
      <c r="J62" s="15">
        <v>78.367999999999995</v>
      </c>
      <c r="K62" s="15">
        <v>77.81</v>
      </c>
      <c r="L62" s="15">
        <v>77.234000000000009</v>
      </c>
      <c r="M62" s="15">
        <v>75.218000000000004</v>
      </c>
      <c r="N62" s="15">
        <v>76.568000000000012</v>
      </c>
      <c r="O62" s="15">
        <v>77.323999999999998</v>
      </c>
      <c r="P62" s="15">
        <v>77.108000000000004</v>
      </c>
      <c r="Q62" s="15">
        <v>77.27</v>
      </c>
      <c r="R62" s="15">
        <v>75.254000000000005</v>
      </c>
      <c r="S62" s="15">
        <v>74.516000000000005</v>
      </c>
      <c r="T62" s="15">
        <v>74.462000000000003</v>
      </c>
      <c r="U62" s="15">
        <v>74.102000000000004</v>
      </c>
      <c r="V62" s="15">
        <v>73.165999999999997</v>
      </c>
    </row>
    <row r="63" spans="1:22" x14ac:dyDescent="0.2">
      <c r="A63" s="26" t="s">
        <v>20</v>
      </c>
      <c r="B63" s="2"/>
      <c r="C63" s="14" t="s">
        <v>3</v>
      </c>
      <c r="D63" s="15">
        <v>82.201999999999998</v>
      </c>
      <c r="E63" s="15">
        <v>82.328000000000003</v>
      </c>
      <c r="F63" s="15">
        <v>82.507999999999996</v>
      </c>
      <c r="G63" s="15">
        <v>82.597999999999999</v>
      </c>
      <c r="H63" s="15">
        <v>80.978000000000009</v>
      </c>
      <c r="I63" s="15">
        <v>79.069999999999993</v>
      </c>
      <c r="J63" s="15">
        <v>77.72</v>
      </c>
      <c r="K63" s="15">
        <v>77.036000000000001</v>
      </c>
      <c r="L63" s="15">
        <v>76.712000000000003</v>
      </c>
      <c r="M63" s="15">
        <v>74.713999999999999</v>
      </c>
      <c r="N63" s="15">
        <v>76.460000000000008</v>
      </c>
      <c r="O63" s="15">
        <v>77.036000000000001</v>
      </c>
      <c r="P63" s="15">
        <v>76.945999999999998</v>
      </c>
      <c r="Q63" s="15">
        <v>77.180000000000007</v>
      </c>
      <c r="R63" s="15">
        <v>74.822000000000003</v>
      </c>
      <c r="S63" s="15">
        <v>74.372</v>
      </c>
      <c r="T63" s="15">
        <v>74.12</v>
      </c>
      <c r="U63" s="15">
        <v>73.778000000000006</v>
      </c>
      <c r="V63" s="15">
        <v>72.572000000000003</v>
      </c>
    </row>
    <row r="64" spans="1:22" x14ac:dyDescent="0.2">
      <c r="A64" s="26" t="s">
        <v>13</v>
      </c>
      <c r="B64" s="2"/>
      <c r="C64" s="14" t="s">
        <v>4</v>
      </c>
      <c r="D64" s="15">
        <v>82.229000000000013</v>
      </c>
      <c r="E64" s="15">
        <v>82.396000000000015</v>
      </c>
      <c r="F64" s="15">
        <v>82.554000000000002</v>
      </c>
      <c r="G64" s="15">
        <v>82.703749999999999</v>
      </c>
      <c r="H64" s="15">
        <v>81.343999999999994</v>
      </c>
      <c r="I64" s="15">
        <v>79.263499999999993</v>
      </c>
      <c r="J64" s="15">
        <v>77.964285714285722</v>
      </c>
      <c r="K64" s="15">
        <v>77.303749999999994</v>
      </c>
      <c r="L64" s="15">
        <v>77.024750000000012</v>
      </c>
      <c r="M64" s="15">
        <v>74.897999999999996</v>
      </c>
      <c r="N64" s="15">
        <v>76.522999999999996</v>
      </c>
      <c r="O64" s="15">
        <v>77.173454545454547</v>
      </c>
      <c r="P64" s="15">
        <v>77.020250000000004</v>
      </c>
      <c r="Q64" s="15">
        <v>77.234000000000009</v>
      </c>
      <c r="R64" s="15">
        <v>75.01100000000001</v>
      </c>
      <c r="S64" s="15">
        <v>74.448000000000008</v>
      </c>
      <c r="T64" s="15">
        <v>74.301285714285711</v>
      </c>
      <c r="U64" s="15">
        <v>73.929999999999993</v>
      </c>
      <c r="V64" s="15">
        <v>72.900000000000006</v>
      </c>
    </row>
    <row r="65" spans="1:22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</sheetData>
  <mergeCells count="1">
    <mergeCell ref="A25:B25"/>
  </mergeCells>
  <conditionalFormatting sqref="I46 C47 E47 D36 A6:I6 A22:I22 A18:I18 A14:I14 A10:I10 I41 K41:L41 K22:R22 S21 K18:R18 S17 K14:R14 S13 K10:R10 S9 O47:R47 T47:U47 S46 G47:H47 D40:H40 T10:V10 T14:V14 T18:V18 T22:V22 K6:V6">
    <cfRule type="cellIs" dxfId="49" priority="13" stopIfTrue="1" operator="lessThan">
      <formula>4</formula>
    </cfRule>
  </conditionalFormatting>
  <conditionalFormatting sqref="I47 C48 E48 A25 D25:I25 A7:I7 A19:I19 A15:I15 A11:I11 A23:I24 I39:I41 K39:L41 K19:R19 S18 K15:R15 S14 K11:R11 S10 K23:R34 T23:V34 S22:S33 O48:R48 T48:U48 S47:S48 G48:H48 D38:H40 A26:C34 E26:I34 D26:D36 T11:V11 T15:V15 T19:V19 K7:V7">
    <cfRule type="cellIs" dxfId="48" priority="14" stopIfTrue="1" operator="lessThan">
      <formula>5</formula>
    </cfRule>
  </conditionalFormatting>
  <conditionalFormatting sqref="J47 J6 J22 J18 J14 J10 J41">
    <cfRule type="cellIs" dxfId="47" priority="11" stopIfTrue="1" operator="lessThan">
      <formula>4</formula>
    </cfRule>
  </conditionalFormatting>
  <conditionalFormatting sqref="J48 J7 J19 J15 J11 J23:J34 J39:J41">
    <cfRule type="cellIs" dxfId="46" priority="12" stopIfTrue="1" operator="lessThan">
      <formula>5</formula>
    </cfRule>
  </conditionalFormatting>
  <conditionalFormatting sqref="S5">
    <cfRule type="cellIs" dxfId="45" priority="9" stopIfTrue="1" operator="lessThan">
      <formula>4</formula>
    </cfRule>
  </conditionalFormatting>
  <conditionalFormatting sqref="S6">
    <cfRule type="cellIs" dxfId="44" priority="10" stopIfTrue="1" operator="lessThan">
      <formula>5</formula>
    </cfRule>
  </conditionalFormatting>
  <conditionalFormatting sqref="F47">
    <cfRule type="cellIs" dxfId="43" priority="7" stopIfTrue="1" operator="lessThan">
      <formula>4</formula>
    </cfRule>
  </conditionalFormatting>
  <conditionalFormatting sqref="F48">
    <cfRule type="cellIs" dxfId="42" priority="8" stopIfTrue="1" operator="lessThan">
      <formula>5</formula>
    </cfRule>
  </conditionalFormatting>
  <conditionalFormatting sqref="V47">
    <cfRule type="cellIs" dxfId="41" priority="5" stopIfTrue="1" operator="lessThan">
      <formula>4</formula>
    </cfRule>
  </conditionalFormatting>
  <conditionalFormatting sqref="V48">
    <cfRule type="cellIs" dxfId="40" priority="6" stopIfTrue="1" operator="lessThan">
      <formula>5</formula>
    </cfRule>
  </conditionalFormatting>
  <conditionalFormatting sqref="K46:L46">
    <cfRule type="cellIs" dxfId="39" priority="3" stopIfTrue="1" operator="lessThan">
      <formula>4</formula>
    </cfRule>
  </conditionalFormatting>
  <conditionalFormatting sqref="K47:L47">
    <cfRule type="cellIs" dxfId="38" priority="4" stopIfTrue="1" operator="lessThan">
      <formula>5</formula>
    </cfRule>
  </conditionalFormatting>
  <conditionalFormatting sqref="M46:N46">
    <cfRule type="cellIs" dxfId="37" priority="1" stopIfTrue="1" operator="lessThan">
      <formula>4</formula>
    </cfRule>
  </conditionalFormatting>
  <conditionalFormatting sqref="M47:N47">
    <cfRule type="cellIs" dxfId="36" priority="2" stopIfTrue="1" operator="lessThan"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topLeftCell="A19" workbookViewId="0">
      <selection activeCell="I71" sqref="I71"/>
    </sheetView>
  </sheetViews>
  <sheetFormatPr defaultRowHeight="12.75" x14ac:dyDescent="0.2"/>
  <sheetData>
    <row r="1" spans="1:24" x14ac:dyDescent="0.2">
      <c r="A1" s="23"/>
      <c r="B1" s="12"/>
      <c r="C1" s="2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5"/>
    </row>
    <row r="2" spans="1:24" x14ac:dyDescent="0.2">
      <c r="A2" s="26" t="s">
        <v>8</v>
      </c>
      <c r="B2" s="2"/>
      <c r="C2" s="9"/>
      <c r="D2" s="3">
        <v>43375</v>
      </c>
      <c r="E2" s="3">
        <v>43377</v>
      </c>
      <c r="F2" s="3">
        <v>43378</v>
      </c>
      <c r="G2" s="3">
        <v>43381</v>
      </c>
      <c r="H2" s="3">
        <v>43382</v>
      </c>
      <c r="I2" s="3">
        <v>43383</v>
      </c>
      <c r="J2" s="3">
        <v>43384</v>
      </c>
      <c r="K2" s="3">
        <v>43385</v>
      </c>
      <c r="L2" s="3">
        <v>43388</v>
      </c>
      <c r="M2" s="3">
        <v>43389</v>
      </c>
      <c r="N2" s="3">
        <v>43390</v>
      </c>
      <c r="O2" s="3">
        <v>43391</v>
      </c>
      <c r="P2" s="3">
        <v>43392</v>
      </c>
      <c r="Q2" s="3">
        <v>43395</v>
      </c>
      <c r="R2" s="3">
        <v>43396</v>
      </c>
      <c r="S2" s="3">
        <v>43397</v>
      </c>
      <c r="T2" s="3">
        <v>43398</v>
      </c>
      <c r="U2" s="3">
        <v>43399</v>
      </c>
      <c r="V2" s="3">
        <v>43402</v>
      </c>
      <c r="W2" s="3">
        <v>43403</v>
      </c>
      <c r="X2" s="33">
        <v>43404</v>
      </c>
    </row>
    <row r="3" spans="1:24" x14ac:dyDescent="0.2">
      <c r="A3" s="27" t="s">
        <v>7</v>
      </c>
      <c r="B3" s="8"/>
      <c r="C3" s="10"/>
      <c r="D3" s="4">
        <v>275</v>
      </c>
      <c r="E3" s="4">
        <v>277</v>
      </c>
      <c r="F3" s="4">
        <v>278</v>
      </c>
      <c r="G3" s="4">
        <v>281</v>
      </c>
      <c r="H3" s="4">
        <v>282</v>
      </c>
      <c r="I3" s="4">
        <v>283</v>
      </c>
      <c r="J3" s="4">
        <v>284</v>
      </c>
      <c r="K3" s="4">
        <v>285</v>
      </c>
      <c r="L3" s="4">
        <v>288</v>
      </c>
      <c r="M3" s="4">
        <v>289</v>
      </c>
      <c r="N3" s="4">
        <v>290</v>
      </c>
      <c r="O3" s="4">
        <v>291</v>
      </c>
      <c r="P3" s="4">
        <v>292</v>
      </c>
      <c r="Q3" s="4">
        <v>295</v>
      </c>
      <c r="R3" s="4">
        <v>296</v>
      </c>
      <c r="S3" s="4">
        <v>297</v>
      </c>
      <c r="T3" s="4">
        <v>298</v>
      </c>
      <c r="U3" s="4">
        <v>299</v>
      </c>
      <c r="V3" s="4">
        <v>302</v>
      </c>
      <c r="W3" s="4">
        <v>303</v>
      </c>
      <c r="X3" s="20">
        <v>304</v>
      </c>
    </row>
    <row r="4" spans="1:24" x14ac:dyDescent="0.2">
      <c r="A4" s="22"/>
      <c r="B4" s="7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28"/>
    </row>
    <row r="5" spans="1:24" x14ac:dyDescent="0.2">
      <c r="A5" s="26" t="s">
        <v>0</v>
      </c>
      <c r="B5" s="2"/>
      <c r="C5" s="9" t="s">
        <v>1</v>
      </c>
      <c r="D5" s="15">
        <v>64.580000000000013</v>
      </c>
      <c r="E5" s="15">
        <v>65.66</v>
      </c>
      <c r="F5" s="15">
        <v>66.740000000000009</v>
      </c>
      <c r="G5" s="15">
        <v>67.460000000000008</v>
      </c>
      <c r="H5" s="15">
        <v>68.180000000000007</v>
      </c>
      <c r="I5" s="15">
        <v>68.180000000000007</v>
      </c>
      <c r="J5" s="15">
        <v>68.539999999999992</v>
      </c>
      <c r="K5" s="15">
        <v>69.080000000000013</v>
      </c>
      <c r="L5" s="15">
        <v>65.12</v>
      </c>
      <c r="M5" s="15">
        <v>64.039999999999992</v>
      </c>
      <c r="N5" s="15">
        <v>62.96</v>
      </c>
      <c r="O5" s="15">
        <v>61.34</v>
      </c>
      <c r="P5" s="15">
        <v>60.08</v>
      </c>
      <c r="Q5" s="15" t="s">
        <v>33</v>
      </c>
      <c r="R5" s="15" t="s">
        <v>33</v>
      </c>
      <c r="S5" s="15" t="s">
        <v>33</v>
      </c>
      <c r="T5" s="15" t="s">
        <v>33</v>
      </c>
      <c r="U5" s="15" t="s">
        <v>33</v>
      </c>
      <c r="V5" s="15" t="s">
        <v>33</v>
      </c>
      <c r="W5" s="15" t="s">
        <v>33</v>
      </c>
      <c r="X5" s="29" t="s">
        <v>33</v>
      </c>
    </row>
    <row r="6" spans="1:24" x14ac:dyDescent="0.2">
      <c r="A6" s="26" t="s">
        <v>2</v>
      </c>
      <c r="B6" s="2"/>
      <c r="C6" s="9" t="s">
        <v>3</v>
      </c>
      <c r="D6" s="15">
        <v>64.039999999999992</v>
      </c>
      <c r="E6" s="15">
        <v>64.94</v>
      </c>
      <c r="F6" s="15">
        <v>32</v>
      </c>
      <c r="G6" s="15">
        <v>66.56</v>
      </c>
      <c r="H6" s="15">
        <v>67.28</v>
      </c>
      <c r="I6" s="15">
        <v>67.28</v>
      </c>
      <c r="J6" s="15">
        <v>68.180000000000007</v>
      </c>
      <c r="K6" s="15">
        <v>68.539999999999992</v>
      </c>
      <c r="L6" s="15">
        <v>64.039999999999992</v>
      </c>
      <c r="M6" s="15">
        <v>62.96</v>
      </c>
      <c r="N6" s="15">
        <v>61.34</v>
      </c>
      <c r="O6" s="15">
        <v>60.08</v>
      </c>
      <c r="P6" s="15">
        <v>58.46</v>
      </c>
      <c r="Q6" s="15" t="s">
        <v>34</v>
      </c>
      <c r="R6" s="15" t="s">
        <v>34</v>
      </c>
      <c r="S6" s="15" t="s">
        <v>34</v>
      </c>
      <c r="T6" s="15" t="s">
        <v>34</v>
      </c>
      <c r="U6" s="15" t="s">
        <v>34</v>
      </c>
      <c r="V6" s="15" t="s">
        <v>34</v>
      </c>
      <c r="W6" s="15" t="s">
        <v>34</v>
      </c>
      <c r="X6" s="29" t="s">
        <v>34</v>
      </c>
    </row>
    <row r="7" spans="1:24" x14ac:dyDescent="0.2">
      <c r="A7" s="26"/>
      <c r="B7" s="2"/>
      <c r="C7" s="9" t="s">
        <v>4</v>
      </c>
      <c r="D7" s="15">
        <v>64.400000000000006</v>
      </c>
      <c r="E7" s="15">
        <v>65.300000000000011</v>
      </c>
      <c r="F7" s="15">
        <v>64.94</v>
      </c>
      <c r="G7" s="15">
        <v>67.099999999999994</v>
      </c>
      <c r="H7" s="15">
        <v>67.64</v>
      </c>
      <c r="I7" s="15">
        <v>67.819999999999993</v>
      </c>
      <c r="J7" s="15">
        <v>68.36</v>
      </c>
      <c r="K7" s="15">
        <v>68.900000000000006</v>
      </c>
      <c r="L7" s="15">
        <v>64.400000000000006</v>
      </c>
      <c r="M7" s="15">
        <v>63.680000000000007</v>
      </c>
      <c r="N7" s="15">
        <v>62.06</v>
      </c>
      <c r="O7" s="15">
        <v>60.620000000000005</v>
      </c>
      <c r="P7" s="15">
        <v>59.18</v>
      </c>
      <c r="Q7" s="15" t="s">
        <v>35</v>
      </c>
      <c r="R7" s="15" t="s">
        <v>35</v>
      </c>
      <c r="S7" s="15" t="s">
        <v>35</v>
      </c>
      <c r="T7" s="15" t="s">
        <v>35</v>
      </c>
      <c r="U7" s="15" t="s">
        <v>35</v>
      </c>
      <c r="V7" s="15" t="s">
        <v>35</v>
      </c>
      <c r="W7" s="15" t="s">
        <v>35</v>
      </c>
      <c r="X7" s="29" t="s">
        <v>35</v>
      </c>
    </row>
    <row r="8" spans="1:24" x14ac:dyDescent="0.2">
      <c r="A8" s="22"/>
      <c r="B8" s="7"/>
      <c r="C8" s="11"/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  <c r="K8" s="16" t="s">
        <v>24</v>
      </c>
      <c r="L8" s="16" t="s">
        <v>24</v>
      </c>
      <c r="M8" s="16" t="s">
        <v>24</v>
      </c>
      <c r="N8" s="16" t="s">
        <v>24</v>
      </c>
      <c r="O8" s="16" t="s">
        <v>24</v>
      </c>
      <c r="P8" s="16" t="s">
        <v>24</v>
      </c>
      <c r="Q8" s="16" t="s">
        <v>24</v>
      </c>
      <c r="R8" s="16" t="s">
        <v>24</v>
      </c>
      <c r="S8" s="16" t="s">
        <v>24</v>
      </c>
      <c r="T8" s="16" t="s">
        <v>24</v>
      </c>
      <c r="U8" s="16" t="s">
        <v>24</v>
      </c>
      <c r="V8" s="16" t="s">
        <v>24</v>
      </c>
      <c r="W8" s="16" t="s">
        <v>24</v>
      </c>
      <c r="X8" s="30" t="s">
        <v>24</v>
      </c>
    </row>
    <row r="9" spans="1:24" x14ac:dyDescent="0.2">
      <c r="A9" s="26" t="s">
        <v>27</v>
      </c>
      <c r="B9" s="2"/>
      <c r="C9" s="9" t="s">
        <v>1</v>
      </c>
      <c r="D9" s="15">
        <v>67.045999999999992</v>
      </c>
      <c r="E9" s="15">
        <v>66.793999999999997</v>
      </c>
      <c r="F9" s="15">
        <v>66.668000000000006</v>
      </c>
      <c r="G9" s="15">
        <v>67.531999999999996</v>
      </c>
      <c r="H9" s="15">
        <v>67.855999999999995</v>
      </c>
      <c r="I9" s="15">
        <v>68.539999999999992</v>
      </c>
      <c r="J9" s="15">
        <v>69.080000000000013</v>
      </c>
      <c r="K9" s="15">
        <v>68.792000000000002</v>
      </c>
      <c r="L9" s="15">
        <v>66.181999999999988</v>
      </c>
      <c r="M9" s="15">
        <v>65.516000000000005</v>
      </c>
      <c r="N9" s="15">
        <v>64.688000000000002</v>
      </c>
      <c r="O9" s="15">
        <v>62.96</v>
      </c>
      <c r="P9" s="15">
        <v>62.204000000000008</v>
      </c>
      <c r="Q9" s="15">
        <v>59.287999999999997</v>
      </c>
      <c r="R9" s="15">
        <v>58.334000000000003</v>
      </c>
      <c r="S9" s="15">
        <v>57.884</v>
      </c>
      <c r="T9" s="15">
        <v>57.11</v>
      </c>
      <c r="U9" s="15">
        <v>56.246000000000002</v>
      </c>
      <c r="V9" s="15">
        <v>54.194000000000003</v>
      </c>
      <c r="W9" s="15">
        <v>53.221999999999994</v>
      </c>
      <c r="X9" s="29">
        <v>52.484000000000002</v>
      </c>
    </row>
    <row r="10" spans="1:24" x14ac:dyDescent="0.2">
      <c r="A10" s="26" t="s">
        <v>11</v>
      </c>
      <c r="B10" s="2"/>
      <c r="C10" s="9" t="s">
        <v>3</v>
      </c>
      <c r="D10" s="15">
        <v>66.77600000000001</v>
      </c>
      <c r="E10" s="15">
        <v>66.614000000000004</v>
      </c>
      <c r="F10" s="15">
        <v>66.542000000000002</v>
      </c>
      <c r="G10" s="15">
        <v>67.117999999999995</v>
      </c>
      <c r="H10" s="15">
        <v>67.73</v>
      </c>
      <c r="I10" s="15">
        <v>68.45</v>
      </c>
      <c r="J10" s="15">
        <v>69.061999999999998</v>
      </c>
      <c r="K10" s="15">
        <v>68.378</v>
      </c>
      <c r="L10" s="15">
        <v>65.966000000000008</v>
      </c>
      <c r="M10" s="15">
        <v>65.102000000000004</v>
      </c>
      <c r="N10" s="15">
        <v>63.733999999999995</v>
      </c>
      <c r="O10" s="15">
        <v>62.528000000000006</v>
      </c>
      <c r="P10" s="15">
        <v>61.771999999999998</v>
      </c>
      <c r="Q10" s="15">
        <v>58.784000000000006</v>
      </c>
      <c r="R10" s="15">
        <v>57.884</v>
      </c>
      <c r="S10" s="15">
        <v>57.397999999999996</v>
      </c>
      <c r="T10" s="15">
        <v>56.804000000000002</v>
      </c>
      <c r="U10" s="15">
        <v>55.85</v>
      </c>
      <c r="V10" s="15">
        <v>53.438000000000002</v>
      </c>
      <c r="W10" s="15">
        <v>52.771999999999998</v>
      </c>
      <c r="X10" s="29">
        <v>52.231999999999999</v>
      </c>
    </row>
    <row r="11" spans="1:24" x14ac:dyDescent="0.2">
      <c r="A11" s="26" t="s">
        <v>12</v>
      </c>
      <c r="B11" s="2"/>
      <c r="C11" s="9" t="s">
        <v>4</v>
      </c>
      <c r="D11" s="15">
        <v>66.915499999999994</v>
      </c>
      <c r="E11" s="15">
        <v>66.72</v>
      </c>
      <c r="F11" s="15">
        <v>66.605999999999995</v>
      </c>
      <c r="G11" s="15">
        <v>67.290285714285716</v>
      </c>
      <c r="H11" s="15">
        <v>67.779499999999999</v>
      </c>
      <c r="I11" s="15">
        <v>68.477000000000004</v>
      </c>
      <c r="J11" s="15">
        <v>69.064000000000007</v>
      </c>
      <c r="K11" s="15">
        <v>68.59174999999999</v>
      </c>
      <c r="L11" s="15">
        <v>66.101818181818174</v>
      </c>
      <c r="M11" s="15">
        <v>65.322499999999991</v>
      </c>
      <c r="N11" s="15">
        <v>64.13000000000001</v>
      </c>
      <c r="O11" s="15">
        <v>62.757499999999993</v>
      </c>
      <c r="P11" s="15">
        <v>61.990250000000003</v>
      </c>
      <c r="Q11" s="15">
        <v>59.048000000000002</v>
      </c>
      <c r="R11" s="15">
        <v>58.126000000000005</v>
      </c>
      <c r="S11" s="15">
        <v>57.652000000000001</v>
      </c>
      <c r="T11" s="15">
        <v>56.939</v>
      </c>
      <c r="U11" s="15">
        <v>56.036750000000005</v>
      </c>
      <c r="V11" s="15">
        <v>53.8322</v>
      </c>
      <c r="W11" s="15">
        <v>53.064</v>
      </c>
      <c r="X11" s="29">
        <v>52.370000000000005</v>
      </c>
    </row>
    <row r="12" spans="1:24" x14ac:dyDescent="0.2">
      <c r="A12" s="26"/>
      <c r="B12" s="2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29"/>
    </row>
    <row r="13" spans="1:24" x14ac:dyDescent="0.2">
      <c r="A13" s="26" t="s">
        <v>27</v>
      </c>
      <c r="B13" s="2"/>
      <c r="C13" s="19" t="s">
        <v>1</v>
      </c>
      <c r="D13" s="17">
        <v>66.992000000000004</v>
      </c>
      <c r="E13" s="17">
        <v>66.704000000000008</v>
      </c>
      <c r="F13" s="17">
        <v>66.668000000000006</v>
      </c>
      <c r="G13" s="17">
        <v>67.531999999999996</v>
      </c>
      <c r="H13" s="17">
        <v>67.873999999999995</v>
      </c>
      <c r="I13" s="17">
        <v>68.539999999999992</v>
      </c>
      <c r="J13" s="17">
        <v>69.02600000000001</v>
      </c>
      <c r="K13" s="17">
        <v>68.864000000000004</v>
      </c>
      <c r="L13" s="17">
        <v>66.218000000000004</v>
      </c>
      <c r="M13" s="17">
        <v>65.623999999999995</v>
      </c>
      <c r="N13" s="17">
        <v>64.759999999999991</v>
      </c>
      <c r="O13" s="17">
        <v>63.122</v>
      </c>
      <c r="P13" s="17">
        <v>62.347999999999999</v>
      </c>
      <c r="Q13" s="17">
        <v>59.36</v>
      </c>
      <c r="R13" s="17">
        <v>58.370000000000005</v>
      </c>
      <c r="S13" s="15">
        <v>57.92</v>
      </c>
      <c r="T13" s="17">
        <v>57.146000000000001</v>
      </c>
      <c r="U13" s="17">
        <v>56.228000000000002</v>
      </c>
      <c r="V13" s="17">
        <v>54.194000000000003</v>
      </c>
      <c r="W13" s="17">
        <v>53.293999999999997</v>
      </c>
      <c r="X13" s="31">
        <v>52.448</v>
      </c>
    </row>
    <row r="14" spans="1:24" x14ac:dyDescent="0.2">
      <c r="A14" s="26" t="s">
        <v>11</v>
      </c>
      <c r="B14" s="2"/>
      <c r="C14" s="9" t="s">
        <v>3</v>
      </c>
      <c r="D14" s="15">
        <v>66.704000000000008</v>
      </c>
      <c r="E14" s="15">
        <v>66.542000000000002</v>
      </c>
      <c r="F14" s="15">
        <v>66.433999999999997</v>
      </c>
      <c r="G14" s="15">
        <v>67.081999999999994</v>
      </c>
      <c r="H14" s="15">
        <v>67.64</v>
      </c>
      <c r="I14" s="15">
        <v>68.396000000000001</v>
      </c>
      <c r="J14" s="15">
        <v>69.007999999999996</v>
      </c>
      <c r="K14" s="15">
        <v>68.611999999999995</v>
      </c>
      <c r="L14" s="15">
        <v>65.930000000000007</v>
      </c>
      <c r="M14" s="15">
        <v>65.228000000000009</v>
      </c>
      <c r="N14" s="15">
        <v>63.787999999999997</v>
      </c>
      <c r="O14" s="15">
        <v>62.78</v>
      </c>
      <c r="P14" s="15">
        <v>61.916000000000004</v>
      </c>
      <c r="Q14" s="15">
        <v>58.873999999999995</v>
      </c>
      <c r="R14" s="15">
        <v>58.01</v>
      </c>
      <c r="S14" s="15">
        <v>57.415999999999997</v>
      </c>
      <c r="T14" s="15">
        <v>56.894000000000005</v>
      </c>
      <c r="U14" s="15">
        <v>55.885999999999996</v>
      </c>
      <c r="V14" s="15">
        <v>53.51</v>
      </c>
      <c r="W14" s="15">
        <v>52.771999999999998</v>
      </c>
      <c r="X14" s="29">
        <v>52.16</v>
      </c>
    </row>
    <row r="15" spans="1:24" x14ac:dyDescent="0.2">
      <c r="A15" s="26" t="s">
        <v>13</v>
      </c>
      <c r="B15" s="2"/>
      <c r="C15" s="9" t="s">
        <v>4</v>
      </c>
      <c r="D15" s="15">
        <v>66.859250000000003</v>
      </c>
      <c r="E15" s="15">
        <v>66.643999999999991</v>
      </c>
      <c r="F15" s="15">
        <v>66.540000000000006</v>
      </c>
      <c r="G15" s="15">
        <v>67.267142857142858</v>
      </c>
      <c r="H15" s="15">
        <v>67.745750000000001</v>
      </c>
      <c r="I15" s="15">
        <v>68.436499999999995</v>
      </c>
      <c r="J15" s="15">
        <v>69.02</v>
      </c>
      <c r="K15" s="15">
        <v>68.74475000000001</v>
      </c>
      <c r="L15" s="15">
        <v>66.096909090909094</v>
      </c>
      <c r="M15" s="15">
        <v>65.43950000000001</v>
      </c>
      <c r="N15" s="15">
        <v>64.179200000000009</v>
      </c>
      <c r="O15" s="15">
        <v>62.991500000000002</v>
      </c>
      <c r="P15" s="15">
        <v>62.145500000000006</v>
      </c>
      <c r="Q15" s="15">
        <v>59.16</v>
      </c>
      <c r="R15" s="15">
        <v>58.206000000000003</v>
      </c>
      <c r="S15" s="15">
        <v>57.69</v>
      </c>
      <c r="T15" s="15">
        <v>57.019999999999996</v>
      </c>
      <c r="U15" s="15">
        <v>56.048000000000002</v>
      </c>
      <c r="V15" s="15">
        <v>53.884399999999999</v>
      </c>
      <c r="W15" s="15">
        <v>53.072000000000003</v>
      </c>
      <c r="X15" s="29">
        <v>52.317999999999998</v>
      </c>
    </row>
    <row r="16" spans="1:24" x14ac:dyDescent="0.2">
      <c r="A16" s="26"/>
      <c r="B16" s="2"/>
      <c r="C16" s="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29"/>
    </row>
    <row r="17" spans="1:24" x14ac:dyDescent="0.2">
      <c r="A17" s="23" t="s">
        <v>28</v>
      </c>
      <c r="B17" s="12"/>
      <c r="C17" s="19" t="s">
        <v>1</v>
      </c>
      <c r="D17" s="17">
        <v>72.89</v>
      </c>
      <c r="E17" s="17">
        <v>74.209999999999994</v>
      </c>
      <c r="F17" s="17" t="s">
        <v>33</v>
      </c>
      <c r="G17" s="17" t="s">
        <v>33</v>
      </c>
      <c r="H17" s="17" t="s">
        <v>33</v>
      </c>
      <c r="I17" s="17">
        <v>74.010000000000005</v>
      </c>
      <c r="J17" s="17">
        <v>73.52</v>
      </c>
      <c r="K17" s="17">
        <v>71.48</v>
      </c>
      <c r="L17" s="17">
        <v>68.260000000000005</v>
      </c>
      <c r="M17" s="17">
        <v>68.87</v>
      </c>
      <c r="N17" s="17">
        <v>68.47</v>
      </c>
      <c r="O17" s="17">
        <v>69.08</v>
      </c>
      <c r="P17" s="17">
        <v>68.510000000000005</v>
      </c>
      <c r="Q17" s="17">
        <v>67.28</v>
      </c>
      <c r="R17" s="17">
        <v>68.28</v>
      </c>
      <c r="S17" s="15">
        <v>69.16</v>
      </c>
      <c r="T17" s="17">
        <v>67.98</v>
      </c>
      <c r="U17" s="17">
        <v>66.67</v>
      </c>
      <c r="V17" s="17">
        <v>66.39</v>
      </c>
      <c r="W17" s="17">
        <v>67.28</v>
      </c>
      <c r="X17" s="31">
        <v>66.67</v>
      </c>
    </row>
    <row r="18" spans="1:24" x14ac:dyDescent="0.2">
      <c r="A18" s="26" t="s">
        <v>5</v>
      </c>
      <c r="B18" s="2"/>
      <c r="C18" s="9" t="s">
        <v>3</v>
      </c>
      <c r="D18" s="15">
        <v>71.680000000000007</v>
      </c>
      <c r="E18" s="15">
        <v>72.400000000000006</v>
      </c>
      <c r="F18" s="15" t="s">
        <v>34</v>
      </c>
      <c r="G18" s="15" t="s">
        <v>34</v>
      </c>
      <c r="H18" s="15" t="s">
        <v>34</v>
      </c>
      <c r="I18" s="15">
        <v>72.599999999999994</v>
      </c>
      <c r="J18" s="15">
        <v>73.290000000000006</v>
      </c>
      <c r="K18" s="15">
        <v>68.28</v>
      </c>
      <c r="L18" s="15">
        <v>66.67</v>
      </c>
      <c r="M18" s="15">
        <v>65.06</v>
      </c>
      <c r="N18" s="15">
        <v>65.88</v>
      </c>
      <c r="O18" s="15">
        <v>66.06</v>
      </c>
      <c r="P18" s="15">
        <v>66.06</v>
      </c>
      <c r="Q18" s="15">
        <v>64.7</v>
      </c>
      <c r="R18" s="15">
        <v>65.88</v>
      </c>
      <c r="S18" s="15">
        <v>65.78</v>
      </c>
      <c r="T18" s="15">
        <v>65.67</v>
      </c>
      <c r="U18" s="15">
        <v>65.349999999999994</v>
      </c>
      <c r="V18" s="15">
        <v>65.39</v>
      </c>
      <c r="W18" s="15">
        <v>65.27</v>
      </c>
      <c r="X18" s="29">
        <v>65.55</v>
      </c>
    </row>
    <row r="19" spans="1:24" x14ac:dyDescent="0.2">
      <c r="A19" s="26"/>
      <c r="B19" s="2"/>
      <c r="C19" s="9" t="s">
        <v>4</v>
      </c>
      <c r="D19" s="15">
        <v>72.103846153846149</v>
      </c>
      <c r="E19" s="15">
        <v>73.43692307692308</v>
      </c>
      <c r="F19" s="15" t="s">
        <v>35</v>
      </c>
      <c r="G19" s="15" t="s">
        <v>35</v>
      </c>
      <c r="H19" s="15" t="s">
        <v>35</v>
      </c>
      <c r="I19" s="15">
        <v>73.402000000000001</v>
      </c>
      <c r="J19" s="15">
        <v>73.400769230769228</v>
      </c>
      <c r="K19" s="15">
        <v>69.872727272727261</v>
      </c>
      <c r="L19" s="15">
        <v>67.423333333333332</v>
      </c>
      <c r="M19" s="15">
        <v>67.150769230769228</v>
      </c>
      <c r="N19" s="15">
        <v>67.143684210526288</v>
      </c>
      <c r="O19" s="15">
        <v>67.760000000000005</v>
      </c>
      <c r="P19" s="15">
        <v>67.550909090909087</v>
      </c>
      <c r="Q19" s="15">
        <v>66.156923076923078</v>
      </c>
      <c r="R19" s="15">
        <v>67.257692307692309</v>
      </c>
      <c r="S19" s="15">
        <v>67.692307692307693</v>
      </c>
      <c r="T19" s="15">
        <v>67.11181818181818</v>
      </c>
      <c r="U19" s="15">
        <v>66.0981818181818</v>
      </c>
      <c r="V19" s="15">
        <v>65.859230769230763</v>
      </c>
      <c r="W19" s="15">
        <v>66.366923076923086</v>
      </c>
      <c r="X19" s="29">
        <v>65.870769230769241</v>
      </c>
    </row>
    <row r="20" spans="1:24" x14ac:dyDescent="0.2">
      <c r="A20" s="22"/>
      <c r="B20" s="7"/>
      <c r="C20" s="11"/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6" t="s">
        <v>24</v>
      </c>
      <c r="W20" s="16" t="s">
        <v>24</v>
      </c>
      <c r="X20" s="30" t="s">
        <v>24</v>
      </c>
    </row>
    <row r="21" spans="1:24" x14ac:dyDescent="0.2">
      <c r="A21" s="26" t="s">
        <v>14</v>
      </c>
      <c r="B21" s="2"/>
      <c r="C21" s="9" t="s">
        <v>1</v>
      </c>
      <c r="D21" s="15">
        <v>68.16</v>
      </c>
      <c r="E21" s="15">
        <v>68.34</v>
      </c>
      <c r="F21" s="15" t="s">
        <v>33</v>
      </c>
      <c r="G21" s="15" t="s">
        <v>33</v>
      </c>
      <c r="H21" s="15" t="s">
        <v>33</v>
      </c>
      <c r="I21" s="15">
        <v>69.06</v>
      </c>
      <c r="J21" s="15">
        <v>68.650000000000006</v>
      </c>
      <c r="K21" s="15">
        <v>68.06</v>
      </c>
      <c r="L21" s="15">
        <v>65.41</v>
      </c>
      <c r="M21" s="15">
        <v>65.099999999999994</v>
      </c>
      <c r="N21" s="15">
        <v>64.25</v>
      </c>
      <c r="O21" s="15">
        <v>63.66</v>
      </c>
      <c r="P21" s="15">
        <v>62.56</v>
      </c>
      <c r="Q21" s="15">
        <v>59.97</v>
      </c>
      <c r="R21" s="15">
        <v>59.44</v>
      </c>
      <c r="S21" s="15">
        <v>59.16</v>
      </c>
      <c r="T21" s="15">
        <v>58.16</v>
      </c>
      <c r="U21" s="15">
        <v>57.04</v>
      </c>
      <c r="V21" s="15">
        <v>55.45</v>
      </c>
      <c r="W21" s="15">
        <v>54.35</v>
      </c>
      <c r="X21" s="29">
        <v>53.72</v>
      </c>
    </row>
    <row r="22" spans="1:24" x14ac:dyDescent="0.2">
      <c r="A22" s="26" t="s">
        <v>15</v>
      </c>
      <c r="B22" s="2"/>
      <c r="C22" s="9" t="s">
        <v>3</v>
      </c>
      <c r="D22" s="15">
        <v>67.75</v>
      </c>
      <c r="E22" s="15">
        <v>67.569999999999993</v>
      </c>
      <c r="F22" s="15" t="s">
        <v>34</v>
      </c>
      <c r="G22" s="15" t="s">
        <v>34</v>
      </c>
      <c r="H22" s="15" t="s">
        <v>34</v>
      </c>
      <c r="I22" s="15">
        <v>68.180000000000007</v>
      </c>
      <c r="J22" s="15">
        <v>68.42</v>
      </c>
      <c r="K22" s="15">
        <v>67.06</v>
      </c>
      <c r="L22" s="15">
        <v>65.150000000000006</v>
      </c>
      <c r="M22" s="15">
        <v>64.150000000000006</v>
      </c>
      <c r="N22" s="15">
        <v>63.25</v>
      </c>
      <c r="O22" s="15">
        <v>62.33</v>
      </c>
      <c r="P22" s="15">
        <v>61.56</v>
      </c>
      <c r="Q22" s="15">
        <v>58.75</v>
      </c>
      <c r="R22" s="15">
        <v>58.55</v>
      </c>
      <c r="S22" s="15">
        <v>57.85</v>
      </c>
      <c r="T22" s="15">
        <v>57.06</v>
      </c>
      <c r="U22" s="15">
        <v>56.55</v>
      </c>
      <c r="V22" s="15">
        <v>54.64</v>
      </c>
      <c r="W22" s="15">
        <v>53.13</v>
      </c>
      <c r="X22" s="29">
        <v>53.13</v>
      </c>
    </row>
    <row r="23" spans="1:24" x14ac:dyDescent="0.2">
      <c r="A23" s="26"/>
      <c r="B23" s="2"/>
      <c r="C23" s="9" t="s">
        <v>4</v>
      </c>
      <c r="D23" s="15">
        <v>67.940769230769234</v>
      </c>
      <c r="E23" s="15">
        <v>67.970000000000013</v>
      </c>
      <c r="F23" s="15" t="s">
        <v>35</v>
      </c>
      <c r="G23" s="15" t="s">
        <v>35</v>
      </c>
      <c r="H23" s="15" t="s">
        <v>35</v>
      </c>
      <c r="I23" s="15">
        <v>68.588666666666668</v>
      </c>
      <c r="J23" s="15">
        <v>68.584615384615375</v>
      </c>
      <c r="K23" s="15">
        <v>67.556363636363642</v>
      </c>
      <c r="L23" s="15">
        <v>65.308666666666667</v>
      </c>
      <c r="M23" s="15">
        <v>64.626153846153855</v>
      </c>
      <c r="N23" s="15">
        <v>63.742631578947361</v>
      </c>
      <c r="O23" s="15">
        <v>63.107692307692297</v>
      </c>
      <c r="P23" s="15">
        <v>62.091818181818184</v>
      </c>
      <c r="Q23" s="15">
        <v>59.27538461538461</v>
      </c>
      <c r="R23" s="15">
        <v>59.005384615384614</v>
      </c>
      <c r="S23" s="15">
        <v>58.53</v>
      </c>
      <c r="T23" s="15">
        <v>57.543636363636352</v>
      </c>
      <c r="U23" s="15">
        <v>56.77</v>
      </c>
      <c r="V23" s="15">
        <v>55.177692307692311</v>
      </c>
      <c r="W23" s="15">
        <v>53.683076923076925</v>
      </c>
      <c r="X23" s="29">
        <v>53.324615384615399</v>
      </c>
    </row>
    <row r="24" spans="1:24" x14ac:dyDescent="0.2">
      <c r="A24" s="26"/>
      <c r="B24" s="2"/>
      <c r="C24" s="1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30"/>
    </row>
    <row r="25" spans="1:24" x14ac:dyDescent="0.2">
      <c r="A25" s="36" t="s">
        <v>25</v>
      </c>
      <c r="B25" s="37"/>
      <c r="C25" s="13" t="s">
        <v>21</v>
      </c>
      <c r="D25" s="15">
        <v>68.180000000000007</v>
      </c>
      <c r="E25" s="15">
        <v>68.900000000000006</v>
      </c>
      <c r="F25" s="15">
        <v>69.080000000000013</v>
      </c>
      <c r="G25" s="15">
        <v>69.62</v>
      </c>
      <c r="H25" s="15">
        <v>69.44</v>
      </c>
      <c r="I25" s="15">
        <v>69.800000000000011</v>
      </c>
      <c r="J25" s="15">
        <v>69.62</v>
      </c>
      <c r="K25" s="15">
        <v>68.72</v>
      </c>
      <c r="L25" s="15">
        <v>66.02</v>
      </c>
      <c r="M25" s="15">
        <v>64.94</v>
      </c>
      <c r="N25" s="15">
        <v>64.759999999999991</v>
      </c>
      <c r="O25" s="15">
        <v>63.86</v>
      </c>
      <c r="P25" s="15">
        <v>63.5</v>
      </c>
      <c r="Q25" s="15">
        <v>60.620000000000005</v>
      </c>
      <c r="R25" s="15">
        <v>60.26</v>
      </c>
      <c r="S25" s="15">
        <v>59.36</v>
      </c>
      <c r="T25" s="15">
        <v>59.18</v>
      </c>
      <c r="U25" s="15">
        <v>58.46</v>
      </c>
      <c r="V25" s="15">
        <v>56.66</v>
      </c>
      <c r="W25" s="15">
        <v>55.76</v>
      </c>
      <c r="X25" s="29">
        <v>54.68</v>
      </c>
    </row>
    <row r="26" spans="1:24" x14ac:dyDescent="0.2">
      <c r="A26" s="26" t="s">
        <v>26</v>
      </c>
      <c r="B26" s="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9"/>
    </row>
    <row r="27" spans="1:24" x14ac:dyDescent="0.2">
      <c r="A27" s="26"/>
      <c r="B27" s="2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/>
      <c r="U27" s="15"/>
      <c r="V27" s="15"/>
      <c r="W27" s="15"/>
      <c r="X27" s="29"/>
    </row>
    <row r="28" spans="1:24" x14ac:dyDescent="0.2">
      <c r="A28" s="23" t="s">
        <v>36</v>
      </c>
      <c r="B28" s="12"/>
      <c r="C28" s="19" t="s">
        <v>1</v>
      </c>
      <c r="D28" s="21">
        <v>70.72</v>
      </c>
      <c r="E28" s="17">
        <v>70.61</v>
      </c>
      <c r="F28" s="17">
        <v>70.77</v>
      </c>
      <c r="G28" s="17">
        <v>70.959999999999994</v>
      </c>
      <c r="H28" s="17">
        <v>71.11</v>
      </c>
      <c r="I28" s="17">
        <v>70.680000000000007</v>
      </c>
      <c r="J28" s="17">
        <v>70.97</v>
      </c>
      <c r="K28" s="17">
        <v>69.91</v>
      </c>
      <c r="L28" s="17">
        <v>67.56</v>
      </c>
      <c r="M28" s="17">
        <v>65.77</v>
      </c>
      <c r="N28" s="17">
        <v>65.11</v>
      </c>
      <c r="O28" s="17">
        <v>64.540000000000006</v>
      </c>
      <c r="P28" s="17">
        <v>64.260000000000005</v>
      </c>
      <c r="Q28" s="17">
        <v>61.68</v>
      </c>
      <c r="R28" s="17">
        <v>61.2</v>
      </c>
      <c r="S28" s="15">
        <v>60.66</v>
      </c>
      <c r="T28" s="17">
        <v>59.86</v>
      </c>
      <c r="U28" s="17">
        <v>59.68</v>
      </c>
      <c r="V28" s="17">
        <v>59.49</v>
      </c>
      <c r="W28" s="17">
        <v>57.46</v>
      </c>
      <c r="X28" s="31">
        <v>56.25</v>
      </c>
    </row>
    <row r="29" spans="1:24" x14ac:dyDescent="0.2">
      <c r="A29" s="26" t="s">
        <v>37</v>
      </c>
      <c r="B29" s="2"/>
      <c r="C29" s="9" t="s">
        <v>3</v>
      </c>
      <c r="D29" s="15">
        <v>69.260000000000005</v>
      </c>
      <c r="E29" s="15">
        <v>70.5</v>
      </c>
      <c r="F29" s="15">
        <v>70.39</v>
      </c>
      <c r="G29" s="15">
        <v>70.72</v>
      </c>
      <c r="H29" s="15">
        <v>70.819999999999993</v>
      </c>
      <c r="I29" s="15">
        <v>70.48</v>
      </c>
      <c r="J29" s="15">
        <v>70.92</v>
      </c>
      <c r="K29" s="15">
        <v>69.349999999999994</v>
      </c>
      <c r="L29" s="15">
        <v>66.83</v>
      </c>
      <c r="M29" s="15">
        <v>65.260000000000005</v>
      </c>
      <c r="N29" s="15">
        <v>64.58</v>
      </c>
      <c r="O29" s="15">
        <v>64.14</v>
      </c>
      <c r="P29" s="15">
        <v>64.09</v>
      </c>
      <c r="Q29" s="15">
        <v>61.26</v>
      </c>
      <c r="R29" s="15">
        <v>60.75</v>
      </c>
      <c r="S29" s="15">
        <v>60.08</v>
      </c>
      <c r="T29" s="15">
        <v>59.34</v>
      </c>
      <c r="U29" s="15">
        <v>59.49</v>
      </c>
      <c r="V29" s="15">
        <v>57.67</v>
      </c>
      <c r="W29" s="15">
        <v>56.88</v>
      </c>
      <c r="X29" s="29">
        <v>55.92</v>
      </c>
    </row>
    <row r="30" spans="1:24" x14ac:dyDescent="0.2">
      <c r="A30" s="26" t="s">
        <v>38</v>
      </c>
      <c r="B30" s="2"/>
      <c r="C30" s="9" t="s">
        <v>4</v>
      </c>
      <c r="D30" s="15">
        <v>69.652500000000003</v>
      </c>
      <c r="E30" s="15">
        <v>70.547499999999999</v>
      </c>
      <c r="F30" s="15">
        <v>70.507857142857134</v>
      </c>
      <c r="G30" s="15">
        <v>70.81</v>
      </c>
      <c r="H30" s="15">
        <v>70.954999999999998</v>
      </c>
      <c r="I30" s="15">
        <v>70.532499999999999</v>
      </c>
      <c r="J30" s="15">
        <v>70.942222222222213</v>
      </c>
      <c r="K30" s="15">
        <v>69.63624999999999</v>
      </c>
      <c r="L30" s="15">
        <v>67.25181818181818</v>
      </c>
      <c r="M30" s="15">
        <v>65.545714285714283</v>
      </c>
      <c r="N30" s="15">
        <v>64.791333333333313</v>
      </c>
      <c r="O30" s="15">
        <v>64.356250000000003</v>
      </c>
      <c r="P30" s="15">
        <v>64.167500000000004</v>
      </c>
      <c r="Q30" s="15">
        <v>61.452222222222218</v>
      </c>
      <c r="R30" s="15">
        <v>60.985555555555557</v>
      </c>
      <c r="S30" s="15">
        <v>60.364444444444445</v>
      </c>
      <c r="T30" s="15">
        <v>59.568750000000001</v>
      </c>
      <c r="U30" s="15">
        <v>59.603750000000005</v>
      </c>
      <c r="V30" s="15">
        <v>58.045454545454547</v>
      </c>
      <c r="W30" s="15">
        <v>57.154444444444444</v>
      </c>
      <c r="X30" s="29">
        <v>56.086666666666666</v>
      </c>
    </row>
    <row r="31" spans="1:24" x14ac:dyDescent="0.2">
      <c r="A31" s="26"/>
      <c r="B31" s="2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29"/>
    </row>
    <row r="32" spans="1:24" x14ac:dyDescent="0.2">
      <c r="A32" s="26" t="s">
        <v>36</v>
      </c>
      <c r="B32" s="2"/>
      <c r="C32" s="9" t="s">
        <v>1</v>
      </c>
      <c r="D32" s="15">
        <v>68.349999999999994</v>
      </c>
      <c r="E32" s="15">
        <v>69.319999999999993</v>
      </c>
      <c r="F32" s="15">
        <v>69.459999999999994</v>
      </c>
      <c r="G32" s="15">
        <v>69.64</v>
      </c>
      <c r="H32" s="15">
        <v>69.83</v>
      </c>
      <c r="I32" s="15">
        <v>70.14</v>
      </c>
      <c r="J32" s="15">
        <v>70.19</v>
      </c>
      <c r="K32" s="15">
        <v>69.44</v>
      </c>
      <c r="L32" s="15">
        <v>67.349999999999994</v>
      </c>
      <c r="M32" s="15">
        <v>65.510000000000005</v>
      </c>
      <c r="N32" s="15">
        <v>64.89</v>
      </c>
      <c r="O32" s="15">
        <v>64.33</v>
      </c>
      <c r="P32" s="15">
        <v>63.94</v>
      </c>
      <c r="Q32" s="15">
        <v>61.24</v>
      </c>
      <c r="R32" s="15">
        <v>60.91</v>
      </c>
      <c r="S32" s="15">
        <v>60.33</v>
      </c>
      <c r="T32" s="15">
        <v>59.54</v>
      </c>
      <c r="U32" s="15">
        <v>59.25</v>
      </c>
      <c r="V32" s="15">
        <v>57.32</v>
      </c>
      <c r="W32" s="15">
        <v>56.79</v>
      </c>
      <c r="X32" s="29">
        <v>55.93</v>
      </c>
    </row>
    <row r="33" spans="1:24" x14ac:dyDescent="0.2">
      <c r="A33" s="26" t="s">
        <v>37</v>
      </c>
      <c r="B33" s="2"/>
      <c r="C33" s="9" t="s">
        <v>3</v>
      </c>
      <c r="D33" s="15">
        <v>68.27</v>
      </c>
      <c r="E33" s="15">
        <v>69.27</v>
      </c>
      <c r="F33" s="15">
        <v>69.290000000000006</v>
      </c>
      <c r="G33" s="15">
        <v>69.38</v>
      </c>
      <c r="H33" s="15">
        <v>69.62</v>
      </c>
      <c r="I33" s="15">
        <v>69.81</v>
      </c>
      <c r="J33" s="15">
        <v>70.09</v>
      </c>
      <c r="K33" s="15">
        <v>69.08</v>
      </c>
      <c r="L33" s="15">
        <v>66.650000000000006</v>
      </c>
      <c r="M33" s="15">
        <v>65.17</v>
      </c>
      <c r="N33" s="15">
        <v>64.48</v>
      </c>
      <c r="O33" s="15">
        <v>63.93</v>
      </c>
      <c r="P33" s="15">
        <v>63.59</v>
      </c>
      <c r="Q33" s="15">
        <v>60.82</v>
      </c>
      <c r="R33" s="15">
        <v>60.47</v>
      </c>
      <c r="S33" s="15">
        <v>59.8</v>
      </c>
      <c r="T33" s="15">
        <v>59.02</v>
      </c>
      <c r="U33" s="15">
        <v>59.08</v>
      </c>
      <c r="V33" s="15">
        <v>56.79</v>
      </c>
      <c r="W33" s="15">
        <v>56.26</v>
      </c>
      <c r="X33" s="29">
        <v>55.57</v>
      </c>
    </row>
    <row r="34" spans="1:24" x14ac:dyDescent="0.2">
      <c r="A34" s="26" t="s">
        <v>13</v>
      </c>
      <c r="B34" s="2"/>
      <c r="C34" s="9" t="s">
        <v>4</v>
      </c>
      <c r="D34" s="15">
        <v>68.294999999999987</v>
      </c>
      <c r="E34" s="15">
        <v>69.293750000000003</v>
      </c>
      <c r="F34" s="15">
        <v>69.350000000000009</v>
      </c>
      <c r="G34" s="15">
        <v>69.457857142857151</v>
      </c>
      <c r="H34" s="15">
        <v>69.705000000000013</v>
      </c>
      <c r="I34" s="15">
        <v>69.991818181818189</v>
      </c>
      <c r="J34" s="15">
        <v>70.161111111111111</v>
      </c>
      <c r="K34" s="15">
        <v>69.277500000000003</v>
      </c>
      <c r="L34" s="15">
        <v>67.018181818181816</v>
      </c>
      <c r="M34" s="15">
        <v>65.337142857142851</v>
      </c>
      <c r="N34" s="15">
        <v>64.651333333333326</v>
      </c>
      <c r="O34" s="15">
        <v>64.092500000000001</v>
      </c>
      <c r="P34" s="15">
        <v>63.754999999999995</v>
      </c>
      <c r="Q34" s="15">
        <v>61.010000000000005</v>
      </c>
      <c r="R34" s="15">
        <v>60.702222222222225</v>
      </c>
      <c r="S34" s="16">
        <v>60.068888888888893</v>
      </c>
      <c r="T34" s="15">
        <v>59.266250000000007</v>
      </c>
      <c r="U34" s="15">
        <v>59.183750000000003</v>
      </c>
      <c r="V34" s="15">
        <v>57.036999999999999</v>
      </c>
      <c r="W34" s="15">
        <v>56.517777777777781</v>
      </c>
      <c r="X34" s="29">
        <v>55.725555555555559</v>
      </c>
    </row>
    <row r="35" spans="1:24" x14ac:dyDescent="0.2">
      <c r="A35" s="23" t="s">
        <v>29</v>
      </c>
      <c r="B35" s="12"/>
      <c r="C35" s="13" t="s">
        <v>1</v>
      </c>
      <c r="D35" s="21">
        <v>68.81</v>
      </c>
      <c r="E35" s="17">
        <v>69.188000000000002</v>
      </c>
      <c r="F35" s="17">
        <v>69.872</v>
      </c>
      <c r="G35" s="17">
        <v>70.646000000000001</v>
      </c>
      <c r="H35" s="17">
        <v>70.628</v>
      </c>
      <c r="I35" s="17">
        <v>70.915999999999997</v>
      </c>
      <c r="J35" s="17">
        <v>70.825999999999993</v>
      </c>
      <c r="K35" s="17">
        <v>69.98</v>
      </c>
      <c r="L35" s="17">
        <v>67.388000000000005</v>
      </c>
      <c r="M35" s="17">
        <v>67.244</v>
      </c>
      <c r="N35" s="17">
        <v>65.948000000000008</v>
      </c>
      <c r="O35" s="17">
        <v>64.22</v>
      </c>
      <c r="P35" s="17">
        <v>63.319999999999993</v>
      </c>
      <c r="Q35" s="17">
        <v>61.537999999999997</v>
      </c>
      <c r="R35" s="17">
        <v>61.268000000000001</v>
      </c>
      <c r="S35" s="15">
        <v>60.926000000000002</v>
      </c>
      <c r="T35" s="17">
        <v>60.296000000000006</v>
      </c>
      <c r="U35" s="17">
        <v>59.594000000000001</v>
      </c>
      <c r="V35" s="17">
        <v>57.686</v>
      </c>
      <c r="W35" s="17">
        <v>57.326000000000001</v>
      </c>
      <c r="X35" s="31">
        <v>56.965999999999994</v>
      </c>
    </row>
    <row r="36" spans="1:24" x14ac:dyDescent="0.2">
      <c r="A36" s="26" t="s">
        <v>16</v>
      </c>
      <c r="B36" s="2"/>
      <c r="C36" s="14" t="s">
        <v>3</v>
      </c>
      <c r="D36" s="15">
        <v>68.539999999999992</v>
      </c>
      <c r="E36" s="15">
        <v>69.116</v>
      </c>
      <c r="F36" s="15">
        <v>69.457999999999998</v>
      </c>
      <c r="G36" s="15">
        <v>69.872</v>
      </c>
      <c r="H36" s="15">
        <v>70.358000000000004</v>
      </c>
      <c r="I36" s="15">
        <v>70.50200000000001</v>
      </c>
      <c r="J36" s="15">
        <v>70.646000000000001</v>
      </c>
      <c r="K36" s="15">
        <v>69.674000000000007</v>
      </c>
      <c r="L36" s="15">
        <v>67.153999999999996</v>
      </c>
      <c r="M36" s="15">
        <v>66.938000000000002</v>
      </c>
      <c r="N36" s="15">
        <v>65.066000000000003</v>
      </c>
      <c r="O36" s="15">
        <v>63.626000000000005</v>
      </c>
      <c r="P36" s="15">
        <v>62.96</v>
      </c>
      <c r="Q36" s="15">
        <v>61.142000000000003</v>
      </c>
      <c r="R36" s="15">
        <v>60.818000000000005</v>
      </c>
      <c r="S36" s="15">
        <v>60.403999999999996</v>
      </c>
      <c r="T36" s="15">
        <v>59.864000000000004</v>
      </c>
      <c r="U36" s="15">
        <v>59.323999999999998</v>
      </c>
      <c r="V36" s="15">
        <v>57.362000000000002</v>
      </c>
      <c r="W36" s="15">
        <v>57.073999999999998</v>
      </c>
      <c r="X36" s="29">
        <v>56.606000000000002</v>
      </c>
    </row>
    <row r="37" spans="1:24" x14ac:dyDescent="0.2">
      <c r="A37" s="26" t="s">
        <v>12</v>
      </c>
      <c r="B37" s="2"/>
      <c r="C37" s="14" t="s">
        <v>4</v>
      </c>
      <c r="D37" s="15">
        <v>68.661500000000004</v>
      </c>
      <c r="E37" s="15">
        <v>69.134</v>
      </c>
      <c r="F37" s="15">
        <v>69.546714285714273</v>
      </c>
      <c r="G37" s="15">
        <v>70.293714285714273</v>
      </c>
      <c r="H37" s="15">
        <v>70.472750000000005</v>
      </c>
      <c r="I37" s="15">
        <v>70.691818181818178</v>
      </c>
      <c r="J37" s="15">
        <v>70.774000000000001</v>
      </c>
      <c r="K37" s="15">
        <v>69.813500000000005</v>
      </c>
      <c r="L37" s="15">
        <v>67.268545454545446</v>
      </c>
      <c r="M37" s="15">
        <v>67.104500000000002</v>
      </c>
      <c r="N37" s="15">
        <v>65.392400000000009</v>
      </c>
      <c r="O37" s="15">
        <v>63.918500000000009</v>
      </c>
      <c r="P37" s="15">
        <v>63.128749999999997</v>
      </c>
      <c r="Q37" s="15">
        <v>61.326000000000001</v>
      </c>
      <c r="R37" s="15">
        <v>61.021999999999998</v>
      </c>
      <c r="S37" s="15">
        <v>60.665999999999997</v>
      </c>
      <c r="T37" s="15">
        <v>60.075500000000005</v>
      </c>
      <c r="U37" s="15">
        <v>59.468000000000004</v>
      </c>
      <c r="V37" s="15">
        <v>57.478999999999999</v>
      </c>
      <c r="W37" s="15">
        <v>57.208000000000006</v>
      </c>
      <c r="X37" s="29">
        <v>56.772000000000006</v>
      </c>
    </row>
    <row r="38" spans="1:24" x14ac:dyDescent="0.2">
      <c r="A38" s="26"/>
      <c r="B38" s="2"/>
      <c r="C38" s="14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29"/>
    </row>
    <row r="39" spans="1:24" x14ac:dyDescent="0.2">
      <c r="A39" s="26" t="s">
        <v>29</v>
      </c>
      <c r="B39" s="2"/>
      <c r="C39" s="14" t="s">
        <v>1</v>
      </c>
      <c r="D39" s="15">
        <v>68.665999999999997</v>
      </c>
      <c r="E39" s="15">
        <v>69.17</v>
      </c>
      <c r="F39" s="15">
        <v>69.638000000000005</v>
      </c>
      <c r="G39" s="15">
        <v>70.412000000000006</v>
      </c>
      <c r="H39" s="15">
        <v>70.61</v>
      </c>
      <c r="I39" s="15">
        <v>70.897999999999996</v>
      </c>
      <c r="J39" s="15">
        <v>70.807999999999993</v>
      </c>
      <c r="K39" s="15">
        <v>69.908000000000001</v>
      </c>
      <c r="L39" s="15">
        <v>67.406000000000006</v>
      </c>
      <c r="M39" s="15">
        <v>67.244</v>
      </c>
      <c r="N39" s="15">
        <v>65.966000000000008</v>
      </c>
      <c r="O39" s="15">
        <v>64.238</v>
      </c>
      <c r="P39" s="15">
        <v>63.338000000000001</v>
      </c>
      <c r="Q39" s="15">
        <v>61.483999999999995</v>
      </c>
      <c r="R39" s="15">
        <v>61.195999999999998</v>
      </c>
      <c r="S39" s="15">
        <v>60.853999999999999</v>
      </c>
      <c r="T39" s="15">
        <v>60.206000000000003</v>
      </c>
      <c r="U39" s="15">
        <v>59.540000000000006</v>
      </c>
      <c r="V39" s="15">
        <v>57.686</v>
      </c>
      <c r="W39" s="15">
        <v>57.326000000000001</v>
      </c>
      <c r="X39" s="29">
        <v>56.948</v>
      </c>
    </row>
    <row r="40" spans="1:24" x14ac:dyDescent="0.2">
      <c r="A40" s="26" t="s">
        <v>16</v>
      </c>
      <c r="B40" s="2"/>
      <c r="C40" s="14" t="s">
        <v>3</v>
      </c>
      <c r="D40" s="15">
        <v>68.414000000000001</v>
      </c>
      <c r="E40" s="15">
        <v>69.097999999999999</v>
      </c>
      <c r="F40" s="15">
        <v>69.457999999999998</v>
      </c>
      <c r="G40" s="15">
        <v>70.16</v>
      </c>
      <c r="H40" s="15">
        <v>70.358000000000004</v>
      </c>
      <c r="I40" s="15">
        <v>70.484000000000009</v>
      </c>
      <c r="J40" s="15">
        <v>70.7</v>
      </c>
      <c r="K40" s="15">
        <v>69.584000000000003</v>
      </c>
      <c r="L40" s="15">
        <v>67.153999999999996</v>
      </c>
      <c r="M40" s="15">
        <v>66.956000000000003</v>
      </c>
      <c r="N40" s="15">
        <v>64.994</v>
      </c>
      <c r="O40" s="15">
        <v>63.643999999999998</v>
      </c>
      <c r="P40" s="15">
        <v>62.96</v>
      </c>
      <c r="Q40" s="15">
        <v>61.142000000000003</v>
      </c>
      <c r="R40" s="15">
        <v>60.728000000000002</v>
      </c>
      <c r="S40" s="15">
        <v>60.314</v>
      </c>
      <c r="T40" s="15">
        <v>59.774000000000001</v>
      </c>
      <c r="U40" s="15">
        <v>59.287999999999997</v>
      </c>
      <c r="V40" s="15">
        <v>57.308</v>
      </c>
      <c r="W40" s="15">
        <v>57.055999999999997</v>
      </c>
      <c r="X40" s="29">
        <v>56.57</v>
      </c>
    </row>
    <row r="41" spans="1:24" x14ac:dyDescent="0.2">
      <c r="A41" s="26" t="s">
        <v>17</v>
      </c>
      <c r="B41" s="2"/>
      <c r="C41" s="14" t="s">
        <v>4</v>
      </c>
      <c r="D41" s="15">
        <v>68.526499999999999</v>
      </c>
      <c r="E41" s="15">
        <v>69.128000000000014</v>
      </c>
      <c r="F41" s="15">
        <v>69.507999999999996</v>
      </c>
      <c r="G41" s="15">
        <v>70.255142857142857</v>
      </c>
      <c r="H41" s="15">
        <v>70.466000000000008</v>
      </c>
      <c r="I41" s="15">
        <v>70.678727272727258</v>
      </c>
      <c r="J41" s="15">
        <v>70.769750000000002</v>
      </c>
      <c r="K41" s="15">
        <v>69.734750000000005</v>
      </c>
      <c r="L41" s="15">
        <v>67.276727272727271</v>
      </c>
      <c r="M41" s="15">
        <v>67.133749999999992</v>
      </c>
      <c r="N41" s="15">
        <v>65.380400000000009</v>
      </c>
      <c r="O41" s="15">
        <v>63.925250000000005</v>
      </c>
      <c r="P41" s="15">
        <v>63.133250000000004</v>
      </c>
      <c r="Q41" s="15">
        <v>61.287999999999997</v>
      </c>
      <c r="R41" s="15">
        <v>60.948000000000008</v>
      </c>
      <c r="S41" s="15">
        <v>60.588000000000001</v>
      </c>
      <c r="T41" s="15">
        <v>60.003500000000003</v>
      </c>
      <c r="U41" s="15">
        <v>59.432000000000002</v>
      </c>
      <c r="V41" s="15">
        <v>57.468200000000003</v>
      </c>
      <c r="W41" s="15">
        <v>57.201999999999998</v>
      </c>
      <c r="X41" s="29">
        <v>56.738</v>
      </c>
    </row>
    <row r="42" spans="1:24" x14ac:dyDescent="0.2">
      <c r="A42" s="26"/>
      <c r="B42" s="2"/>
      <c r="C42" s="14"/>
      <c r="D42" s="7"/>
      <c r="E42" s="7"/>
      <c r="F42" s="7"/>
      <c r="G42" s="7"/>
      <c r="H42" s="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29"/>
    </row>
    <row r="43" spans="1:24" x14ac:dyDescent="0.2">
      <c r="A43" s="23" t="s">
        <v>30</v>
      </c>
      <c r="B43" s="12"/>
      <c r="C43" s="13" t="s">
        <v>10</v>
      </c>
      <c r="D43" s="15">
        <v>68.900000000000006</v>
      </c>
      <c r="E43" s="15">
        <v>69.44</v>
      </c>
      <c r="F43" s="15">
        <v>69.98</v>
      </c>
      <c r="G43" s="15">
        <v>71.42</v>
      </c>
      <c r="H43" s="15">
        <v>71.42</v>
      </c>
      <c r="I43" s="17">
        <v>71.599999999999994</v>
      </c>
      <c r="J43" s="17">
        <v>71.42</v>
      </c>
      <c r="K43" s="17">
        <v>70.52</v>
      </c>
      <c r="L43" s="17">
        <v>67.28</v>
      </c>
      <c r="M43" s="17">
        <v>66.02</v>
      </c>
      <c r="N43" s="17">
        <v>65.48</v>
      </c>
      <c r="O43" s="17">
        <v>65.12</v>
      </c>
      <c r="P43" s="17">
        <v>64.400000000000006</v>
      </c>
      <c r="Q43" s="17">
        <v>61.16</v>
      </c>
      <c r="R43" s="17">
        <v>60.8</v>
      </c>
      <c r="S43" s="15">
        <v>60.08</v>
      </c>
      <c r="T43" s="17">
        <v>60.26</v>
      </c>
      <c r="U43" s="17">
        <v>59.900000000000006</v>
      </c>
      <c r="V43" s="17">
        <v>58.28</v>
      </c>
      <c r="W43" s="17">
        <v>57.56</v>
      </c>
      <c r="X43" s="31">
        <v>57.74</v>
      </c>
    </row>
    <row r="44" spans="1:24" x14ac:dyDescent="0.2">
      <c r="A44" s="26" t="s">
        <v>6</v>
      </c>
      <c r="B44" s="2"/>
      <c r="C44" s="14" t="s">
        <v>9</v>
      </c>
      <c r="D44" s="15">
        <v>68.900000000000006</v>
      </c>
      <c r="E44" s="15">
        <v>69.44</v>
      </c>
      <c r="F44" s="15">
        <v>69.98</v>
      </c>
      <c r="G44" s="15">
        <v>71.42</v>
      </c>
      <c r="H44" s="15">
        <v>71.42</v>
      </c>
      <c r="I44" s="15">
        <v>71.599999999999994</v>
      </c>
      <c r="J44" s="15">
        <v>71.240000000000009</v>
      </c>
      <c r="K44" s="15">
        <v>70.52</v>
      </c>
      <c r="L44" s="15">
        <v>67.28</v>
      </c>
      <c r="M44" s="15">
        <v>66.02</v>
      </c>
      <c r="N44" s="15">
        <v>65.48</v>
      </c>
      <c r="O44" s="15">
        <v>65.300000000000011</v>
      </c>
      <c r="P44" s="15">
        <v>64.22</v>
      </c>
      <c r="Q44" s="15">
        <v>60.8</v>
      </c>
      <c r="R44" s="15">
        <v>60.8</v>
      </c>
      <c r="S44" s="15">
        <v>60.08</v>
      </c>
      <c r="T44" s="15">
        <v>60.08</v>
      </c>
      <c r="U44" s="15">
        <v>59.900000000000006</v>
      </c>
      <c r="V44" s="15">
        <v>58.28</v>
      </c>
      <c r="W44" s="15">
        <v>57.56</v>
      </c>
      <c r="X44" s="29">
        <v>57.56</v>
      </c>
    </row>
    <row r="45" spans="1:24" x14ac:dyDescent="0.2">
      <c r="A45" s="26"/>
      <c r="B45" s="2"/>
      <c r="C45" s="14"/>
      <c r="D45" s="2"/>
      <c r="E45" s="2"/>
      <c r="F45" s="2"/>
      <c r="G45" s="2"/>
      <c r="H45" s="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29"/>
    </row>
    <row r="46" spans="1:24" x14ac:dyDescent="0.2">
      <c r="A46" s="23" t="s">
        <v>22</v>
      </c>
      <c r="B46" s="12"/>
      <c r="C46" s="19" t="s">
        <v>1</v>
      </c>
      <c r="D46" s="17">
        <v>70.8077392578125</v>
      </c>
      <c r="E46" s="17" t="s">
        <v>33</v>
      </c>
      <c r="F46" s="17" t="s">
        <v>33</v>
      </c>
      <c r="G46" s="17">
        <v>72.263046264648438</v>
      </c>
      <c r="H46" s="17">
        <v>72.524688720703125</v>
      </c>
      <c r="I46" s="17">
        <v>72.558494567871094</v>
      </c>
      <c r="J46" s="17">
        <v>72.341636657714844</v>
      </c>
      <c r="K46" s="17">
        <v>71.305938720703125</v>
      </c>
      <c r="L46" s="17">
        <v>76.21661376953125</v>
      </c>
      <c r="M46" s="17">
        <v>72.606910705566406</v>
      </c>
      <c r="N46" s="17">
        <v>66.092689514160156</v>
      </c>
      <c r="O46" s="35">
        <v>65.376312255859375</v>
      </c>
      <c r="P46" s="17">
        <v>64.878005981445312</v>
      </c>
      <c r="Q46" s="17">
        <v>62.65277099609375</v>
      </c>
      <c r="R46" s="17">
        <v>61.617145538330078</v>
      </c>
      <c r="S46" s="17">
        <v>61.303318023681641</v>
      </c>
      <c r="T46" s="17">
        <v>60.839206695556641</v>
      </c>
      <c r="U46" s="17">
        <v>60.395656585693359</v>
      </c>
      <c r="V46" s="17">
        <v>58.993148803710938</v>
      </c>
      <c r="W46" s="17">
        <v>58.793376922607422</v>
      </c>
      <c r="X46" s="31">
        <v>58.686626434326172</v>
      </c>
    </row>
    <row r="47" spans="1:24" x14ac:dyDescent="0.2">
      <c r="A47" s="26" t="s">
        <v>23</v>
      </c>
      <c r="B47" s="2"/>
      <c r="C47" s="9" t="s">
        <v>3</v>
      </c>
      <c r="D47" s="15">
        <v>70.327964782714844</v>
      </c>
      <c r="E47" s="15" t="s">
        <v>34</v>
      </c>
      <c r="F47" s="15" t="s">
        <v>34</v>
      </c>
      <c r="G47" s="15">
        <v>71.512542724609375</v>
      </c>
      <c r="H47" s="15">
        <v>72.155174255371094</v>
      </c>
      <c r="I47" s="15">
        <v>72.371162414550781</v>
      </c>
      <c r="J47" s="15">
        <v>71.347236633300781</v>
      </c>
      <c r="K47" s="15">
        <v>70.467643737792969</v>
      </c>
      <c r="L47" s="15">
        <v>73.046638488769531</v>
      </c>
      <c r="M47" s="15">
        <v>66.162796020507812</v>
      </c>
      <c r="N47" s="15">
        <v>65.444839477539063</v>
      </c>
      <c r="O47" s="34">
        <v>64.876869201660156</v>
      </c>
      <c r="P47" s="15">
        <v>64.340232849121094</v>
      </c>
      <c r="Q47" s="15">
        <v>61.502876281738281</v>
      </c>
      <c r="R47" s="15">
        <v>61.343570709228516</v>
      </c>
      <c r="S47" s="15">
        <v>60.834239959716797</v>
      </c>
      <c r="T47" s="15">
        <v>60.386753082275391</v>
      </c>
      <c r="U47" s="15">
        <v>59.855472564697266</v>
      </c>
      <c r="V47" s="15">
        <v>58.730167388916016</v>
      </c>
      <c r="W47" s="15">
        <v>58.674034118652344</v>
      </c>
      <c r="X47" s="29">
        <v>58.544330596923828</v>
      </c>
    </row>
    <row r="48" spans="1:24" x14ac:dyDescent="0.2">
      <c r="A48" s="26"/>
      <c r="B48" s="2"/>
      <c r="C48" s="9" t="s">
        <v>4</v>
      </c>
      <c r="D48" s="15">
        <v>70.503283182779953</v>
      </c>
      <c r="E48" s="15" t="s">
        <v>35</v>
      </c>
      <c r="F48" s="15" t="s">
        <v>35</v>
      </c>
      <c r="G48" s="15">
        <v>71.943410536822157</v>
      </c>
      <c r="H48" s="15">
        <v>72.356745402018234</v>
      </c>
      <c r="I48" s="15">
        <v>72.514702479044601</v>
      </c>
      <c r="J48" s="15">
        <v>71.907133420308426</v>
      </c>
      <c r="K48" s="15">
        <v>70.961820602416992</v>
      </c>
      <c r="L48" s="15">
        <v>75.507606188456222</v>
      </c>
      <c r="M48" s="15">
        <v>68.216446240742997</v>
      </c>
      <c r="N48" s="15">
        <v>65.68221378326416</v>
      </c>
      <c r="O48" s="34">
        <v>65.01467641194661</v>
      </c>
      <c r="P48" s="15">
        <v>64.555195808410645</v>
      </c>
      <c r="Q48" s="15">
        <v>62.139836311340332</v>
      </c>
      <c r="R48" s="15">
        <v>61.467018286387123</v>
      </c>
      <c r="S48" s="15">
        <v>61.072913805643715</v>
      </c>
      <c r="T48" s="15">
        <v>60.643411159515381</v>
      </c>
      <c r="U48" s="15">
        <v>60.197847843170166</v>
      </c>
      <c r="V48" s="15">
        <v>58.84208949406942</v>
      </c>
      <c r="W48" s="15">
        <v>58.727903842926025</v>
      </c>
      <c r="X48" s="29">
        <v>58.600398858388267</v>
      </c>
    </row>
    <row r="49" spans="1:24" x14ac:dyDescent="0.2">
      <c r="A49" s="26"/>
      <c r="B49" s="2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30"/>
    </row>
    <row r="50" spans="1:24" x14ac:dyDescent="0.2">
      <c r="A50" s="23" t="s">
        <v>31</v>
      </c>
      <c r="B50" s="12"/>
      <c r="C50" s="13" t="s">
        <v>1</v>
      </c>
      <c r="D50" s="17">
        <v>71.168000000000006</v>
      </c>
      <c r="E50" s="17">
        <v>71.132000000000005</v>
      </c>
      <c r="F50" s="17">
        <v>70.646000000000001</v>
      </c>
      <c r="G50" s="17">
        <v>73.561999999999998</v>
      </c>
      <c r="H50" s="17">
        <v>72.122</v>
      </c>
      <c r="I50" s="17">
        <v>72.445999999999998</v>
      </c>
      <c r="J50" s="17">
        <v>72.337999999999994</v>
      </c>
      <c r="K50" s="17">
        <v>71.725999999999999</v>
      </c>
      <c r="L50" s="17">
        <v>68.954000000000008</v>
      </c>
      <c r="M50" s="17">
        <v>67.891999999999996</v>
      </c>
      <c r="N50" s="17">
        <v>67.045999999999992</v>
      </c>
      <c r="O50" s="17">
        <v>66.092000000000013</v>
      </c>
      <c r="P50" s="17">
        <v>65.156000000000006</v>
      </c>
      <c r="Q50" s="17">
        <v>63.158000000000001</v>
      </c>
      <c r="R50" s="17">
        <v>62.888000000000005</v>
      </c>
      <c r="S50" s="17">
        <v>62.545999999999999</v>
      </c>
      <c r="T50" s="17">
        <v>61.951999999999998</v>
      </c>
      <c r="U50" s="17">
        <v>61.411999999999999</v>
      </c>
      <c r="V50" s="17">
        <v>59.647999999999996</v>
      </c>
      <c r="W50" s="17">
        <v>59.341999999999999</v>
      </c>
      <c r="X50" s="31">
        <v>59.215999999999994</v>
      </c>
    </row>
    <row r="51" spans="1:24" x14ac:dyDescent="0.2">
      <c r="A51" s="26" t="s">
        <v>18</v>
      </c>
      <c r="B51" s="2"/>
      <c r="C51" s="14" t="s">
        <v>3</v>
      </c>
      <c r="D51" s="15">
        <v>70.988</v>
      </c>
      <c r="E51" s="15">
        <v>70.664000000000001</v>
      </c>
      <c r="F51" s="15">
        <v>70.376000000000005</v>
      </c>
      <c r="G51" s="15">
        <v>71.653999999999996</v>
      </c>
      <c r="H51" s="15">
        <v>72.104000000000013</v>
      </c>
      <c r="I51" s="15">
        <v>72.355999999999995</v>
      </c>
      <c r="J51" s="15">
        <v>72.122</v>
      </c>
      <c r="K51" s="15">
        <v>71.311999999999998</v>
      </c>
      <c r="L51" s="15">
        <v>68.774000000000001</v>
      </c>
      <c r="M51" s="15">
        <v>67.51400000000001</v>
      </c>
      <c r="N51" s="15">
        <v>66.847999999999999</v>
      </c>
      <c r="O51" s="15">
        <v>65.768000000000001</v>
      </c>
      <c r="P51" s="15">
        <v>64.831999999999994</v>
      </c>
      <c r="Q51" s="15">
        <v>62.816000000000003</v>
      </c>
      <c r="R51" s="15">
        <v>62.492000000000004</v>
      </c>
      <c r="S51" s="15">
        <v>62.275999999999996</v>
      </c>
      <c r="T51" s="15">
        <v>61.754000000000005</v>
      </c>
      <c r="U51" s="15">
        <v>61.25</v>
      </c>
      <c r="V51" s="15">
        <v>59.432000000000002</v>
      </c>
      <c r="W51" s="15">
        <v>59.252000000000002</v>
      </c>
      <c r="X51" s="29">
        <v>58.981999999999999</v>
      </c>
    </row>
    <row r="52" spans="1:24" x14ac:dyDescent="0.2">
      <c r="A52" s="26" t="s">
        <v>19</v>
      </c>
      <c r="B52" s="2"/>
      <c r="C52" s="14" t="s">
        <v>4</v>
      </c>
      <c r="D52" s="15">
        <v>71.120750000000001</v>
      </c>
      <c r="E52" s="15">
        <v>70.834000000000003</v>
      </c>
      <c r="F52" s="15">
        <v>70.498142857142852</v>
      </c>
      <c r="G52" s="15">
        <v>71.839142857142861</v>
      </c>
      <c r="H52" s="15">
        <v>72.108499999999992</v>
      </c>
      <c r="I52" s="15">
        <v>72.393799999999999</v>
      </c>
      <c r="J52" s="15">
        <v>72.25200000000001</v>
      </c>
      <c r="K52" s="15">
        <v>71.507749999999987</v>
      </c>
      <c r="L52" s="15">
        <v>68.832909090909098</v>
      </c>
      <c r="M52" s="15">
        <v>67.714250000000007</v>
      </c>
      <c r="N52" s="15">
        <v>66.938000000000002</v>
      </c>
      <c r="O52" s="15">
        <v>65.917142857142863</v>
      </c>
      <c r="P52" s="15">
        <v>64.994</v>
      </c>
      <c r="Q52" s="15">
        <v>62.989250000000006</v>
      </c>
      <c r="R52" s="15">
        <v>62.67971428571429</v>
      </c>
      <c r="S52" s="15">
        <v>62.445999999999998</v>
      </c>
      <c r="T52" s="15">
        <v>61.868750000000006</v>
      </c>
      <c r="U52" s="15">
        <v>61.349000000000004</v>
      </c>
      <c r="V52" s="15">
        <v>59.556200000000004</v>
      </c>
      <c r="W52" s="15">
        <v>59.308000000000007</v>
      </c>
      <c r="X52" s="29">
        <v>59.110250000000001</v>
      </c>
    </row>
    <row r="53" spans="1:24" x14ac:dyDescent="0.2">
      <c r="A53" s="26"/>
      <c r="B53" s="2"/>
      <c r="C53" s="14"/>
      <c r="D53" s="1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29"/>
    </row>
    <row r="54" spans="1:24" x14ac:dyDescent="0.2">
      <c r="A54" s="26" t="s">
        <v>31</v>
      </c>
      <c r="B54" s="2"/>
      <c r="C54" s="14" t="s">
        <v>1</v>
      </c>
      <c r="D54" s="15">
        <v>71.204000000000008</v>
      </c>
      <c r="E54" s="15">
        <v>70.951999999999998</v>
      </c>
      <c r="F54" s="15">
        <v>70.556000000000012</v>
      </c>
      <c r="G54" s="15">
        <v>72.968000000000004</v>
      </c>
      <c r="H54" s="15">
        <v>72.01400000000001</v>
      </c>
      <c r="I54" s="15">
        <v>72.337999999999994</v>
      </c>
      <c r="J54" s="15">
        <v>72.23</v>
      </c>
      <c r="K54" s="15">
        <v>71.653999999999996</v>
      </c>
      <c r="L54" s="15">
        <v>68.828000000000003</v>
      </c>
      <c r="M54" s="15">
        <v>67.801999999999992</v>
      </c>
      <c r="N54" s="15">
        <v>66.938000000000002</v>
      </c>
      <c r="O54" s="15">
        <v>65.984000000000009</v>
      </c>
      <c r="P54" s="15">
        <v>65.048000000000002</v>
      </c>
      <c r="Q54" s="15">
        <v>63.014000000000003</v>
      </c>
      <c r="R54" s="15">
        <v>62.78</v>
      </c>
      <c r="S54" s="15">
        <v>62.492000000000004</v>
      </c>
      <c r="T54" s="15">
        <v>61.862000000000002</v>
      </c>
      <c r="U54" s="15">
        <v>61.286000000000001</v>
      </c>
      <c r="V54" s="15">
        <v>59.647999999999996</v>
      </c>
      <c r="W54" s="15">
        <v>59.287999999999997</v>
      </c>
      <c r="X54" s="29">
        <v>59.144000000000005</v>
      </c>
    </row>
    <row r="55" spans="1:24" x14ac:dyDescent="0.2">
      <c r="A55" s="26" t="s">
        <v>18</v>
      </c>
      <c r="B55" s="2"/>
      <c r="C55" s="14" t="s">
        <v>3</v>
      </c>
      <c r="D55" s="15">
        <v>71.150000000000006</v>
      </c>
      <c r="E55" s="15">
        <v>70.556000000000012</v>
      </c>
      <c r="F55" s="15">
        <v>70.304000000000002</v>
      </c>
      <c r="G55" s="15">
        <v>71.545999999999992</v>
      </c>
      <c r="H55" s="15">
        <v>71.996000000000009</v>
      </c>
      <c r="I55" s="15">
        <v>72.24799999999999</v>
      </c>
      <c r="J55" s="15">
        <v>72.031999999999996</v>
      </c>
      <c r="K55" s="15">
        <v>71.257999999999996</v>
      </c>
      <c r="L55" s="15">
        <v>68.683999999999997</v>
      </c>
      <c r="M55" s="15">
        <v>67.406000000000006</v>
      </c>
      <c r="N55" s="15">
        <v>66.47</v>
      </c>
      <c r="O55" s="15">
        <v>65.569999999999993</v>
      </c>
      <c r="P55" s="15">
        <v>64.652000000000001</v>
      </c>
      <c r="Q55" s="15">
        <v>62.707999999999998</v>
      </c>
      <c r="R55" s="15">
        <v>62.24</v>
      </c>
      <c r="S55" s="15">
        <v>62.131999999999998</v>
      </c>
      <c r="T55" s="15">
        <v>61.736000000000004</v>
      </c>
      <c r="U55" s="15">
        <v>61.142000000000003</v>
      </c>
      <c r="V55" s="15">
        <v>59.323999999999998</v>
      </c>
      <c r="W55" s="15">
        <v>59.108000000000004</v>
      </c>
      <c r="X55" s="29">
        <v>58.856000000000002</v>
      </c>
    </row>
    <row r="56" spans="1:24" x14ac:dyDescent="0.2">
      <c r="A56" s="26" t="s">
        <v>13</v>
      </c>
      <c r="B56" s="2"/>
      <c r="C56" s="14" t="s">
        <v>4</v>
      </c>
      <c r="D56" s="15">
        <v>71.179249999999996</v>
      </c>
      <c r="E56" s="15">
        <v>70.738</v>
      </c>
      <c r="F56" s="15">
        <v>70.414571428571435</v>
      </c>
      <c r="G56" s="15">
        <v>71.715714285714284</v>
      </c>
      <c r="H56" s="15">
        <v>72.002749999999992</v>
      </c>
      <c r="I56" s="15">
        <v>72.282363636363641</v>
      </c>
      <c r="J56" s="15">
        <v>72.150000000000006</v>
      </c>
      <c r="K56" s="15">
        <v>71.433500000000009</v>
      </c>
      <c r="L56" s="15">
        <v>68.721636363636364</v>
      </c>
      <c r="M56" s="15">
        <v>67.617500000000007</v>
      </c>
      <c r="N56" s="15">
        <v>66.653600000000012</v>
      </c>
      <c r="O56" s="15">
        <v>65.774750000000012</v>
      </c>
      <c r="P56" s="15">
        <v>64.859000000000009</v>
      </c>
      <c r="Q56" s="15">
        <v>62.847999999999999</v>
      </c>
      <c r="R56" s="15">
        <v>62.491999999999997</v>
      </c>
      <c r="S56" s="15">
        <v>62.34</v>
      </c>
      <c r="T56" s="15">
        <v>61.8125</v>
      </c>
      <c r="U56" s="15">
        <v>61.236500000000007</v>
      </c>
      <c r="V56" s="15">
        <v>59.484200000000001</v>
      </c>
      <c r="W56" s="15">
        <v>59.206000000000003</v>
      </c>
      <c r="X56" s="29">
        <v>59.00800000000001</v>
      </c>
    </row>
    <row r="57" spans="1:24" x14ac:dyDescent="0.2">
      <c r="A57" s="26"/>
      <c r="B57" s="2"/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29"/>
    </row>
    <row r="58" spans="1:24" x14ac:dyDescent="0.2">
      <c r="A58" s="23" t="s">
        <v>32</v>
      </c>
      <c r="B58" s="12"/>
      <c r="C58" s="13" t="s">
        <v>1</v>
      </c>
      <c r="D58" s="17">
        <v>71.528000000000006</v>
      </c>
      <c r="E58" s="17">
        <v>71.996000000000009</v>
      </c>
      <c r="F58" s="17">
        <v>72.698000000000008</v>
      </c>
      <c r="G58" s="17">
        <v>73.274000000000001</v>
      </c>
      <c r="H58" s="17">
        <v>73.616</v>
      </c>
      <c r="I58" s="17">
        <v>73.652000000000001</v>
      </c>
      <c r="J58" s="17">
        <v>73.454000000000008</v>
      </c>
      <c r="K58" s="17">
        <v>72.391999999999996</v>
      </c>
      <c r="L58" s="17">
        <v>68.378</v>
      </c>
      <c r="M58" s="17">
        <v>66.722000000000008</v>
      </c>
      <c r="N58" s="17">
        <v>65.605999999999995</v>
      </c>
      <c r="O58" s="17">
        <v>65.623999999999995</v>
      </c>
      <c r="P58" s="17">
        <v>65.354000000000013</v>
      </c>
      <c r="Q58" s="17">
        <v>63.319999999999993</v>
      </c>
      <c r="R58" s="17">
        <v>62.33</v>
      </c>
      <c r="S58" s="17">
        <v>61.411999999999999</v>
      </c>
      <c r="T58" s="17">
        <v>60.926000000000002</v>
      </c>
      <c r="U58" s="17">
        <v>60.620000000000005</v>
      </c>
      <c r="V58" s="17">
        <v>59.647999999999996</v>
      </c>
      <c r="W58" s="17">
        <v>59.576000000000001</v>
      </c>
      <c r="X58" s="31">
        <v>59.629999999999995</v>
      </c>
    </row>
    <row r="59" spans="1:24" x14ac:dyDescent="0.2">
      <c r="A59" s="26" t="s">
        <v>20</v>
      </c>
      <c r="B59" s="2"/>
      <c r="C59" s="14" t="s">
        <v>3</v>
      </c>
      <c r="D59" s="15">
        <v>71.366</v>
      </c>
      <c r="E59" s="15">
        <v>71.816000000000003</v>
      </c>
      <c r="F59" s="15">
        <v>72.518000000000001</v>
      </c>
      <c r="G59" s="15">
        <v>73.039999999999992</v>
      </c>
      <c r="H59" s="15">
        <v>73.418000000000006</v>
      </c>
      <c r="I59" s="15">
        <v>73.292000000000002</v>
      </c>
      <c r="J59" s="15">
        <v>72.788000000000011</v>
      </c>
      <c r="K59" s="15">
        <v>71.888000000000005</v>
      </c>
      <c r="L59" s="15">
        <v>67.73</v>
      </c>
      <c r="M59" s="15">
        <v>66.307999999999993</v>
      </c>
      <c r="N59" s="15">
        <v>65.300000000000011</v>
      </c>
      <c r="O59" s="15">
        <v>65.26400000000001</v>
      </c>
      <c r="P59" s="15">
        <v>64.778000000000006</v>
      </c>
      <c r="Q59" s="15">
        <v>62.618000000000002</v>
      </c>
      <c r="R59" s="15">
        <v>61.933999999999997</v>
      </c>
      <c r="S59" s="15">
        <v>61.088000000000001</v>
      </c>
      <c r="T59" s="15">
        <v>60.764000000000003</v>
      </c>
      <c r="U59" s="15">
        <v>60.512</v>
      </c>
      <c r="V59" s="15">
        <v>59.341999999999999</v>
      </c>
      <c r="W59" s="15">
        <v>59.341999999999999</v>
      </c>
      <c r="X59" s="29">
        <v>59.576000000000001</v>
      </c>
    </row>
    <row r="60" spans="1:24" x14ac:dyDescent="0.2">
      <c r="A60" s="26" t="s">
        <v>12</v>
      </c>
      <c r="B60" s="2"/>
      <c r="C60" s="14" t="s">
        <v>4</v>
      </c>
      <c r="D60" s="15">
        <v>71.455999999999989</v>
      </c>
      <c r="E60" s="15">
        <v>71.878000000000014</v>
      </c>
      <c r="F60" s="15">
        <v>72.609285714285718</v>
      </c>
      <c r="G60" s="15">
        <v>73.163428571428568</v>
      </c>
      <c r="H60" s="15">
        <v>73.52825</v>
      </c>
      <c r="I60" s="15">
        <v>73.486727272727279</v>
      </c>
      <c r="J60" s="15">
        <v>73.138000000000005</v>
      </c>
      <c r="K60" s="15">
        <v>72.187250000000006</v>
      </c>
      <c r="L60" s="15">
        <v>68.098181818181814</v>
      </c>
      <c r="M60" s="15">
        <v>66.49475000000001</v>
      </c>
      <c r="N60" s="15">
        <v>65.462000000000003</v>
      </c>
      <c r="O60" s="15">
        <v>65.48</v>
      </c>
      <c r="P60" s="15">
        <v>65.104250000000008</v>
      </c>
      <c r="Q60" s="15">
        <v>63.02</v>
      </c>
      <c r="R60" s="15">
        <v>62.14</v>
      </c>
      <c r="S60" s="15">
        <v>61.230000000000011</v>
      </c>
      <c r="T60" s="15">
        <v>60.85175000000001</v>
      </c>
      <c r="U60" s="15">
        <v>60.572749999999999</v>
      </c>
      <c r="V60" s="15">
        <v>59.5184</v>
      </c>
      <c r="W60" s="15">
        <v>59.457999999999998</v>
      </c>
      <c r="X60" s="29">
        <v>59.595999999999997</v>
      </c>
    </row>
    <row r="61" spans="1:24" x14ac:dyDescent="0.2">
      <c r="A61" s="26"/>
      <c r="B61" s="2"/>
      <c r="C61" s="14"/>
      <c r="D61" s="1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29"/>
    </row>
    <row r="62" spans="1:24" x14ac:dyDescent="0.2">
      <c r="A62" s="26" t="s">
        <v>32</v>
      </c>
      <c r="B62" s="2"/>
      <c r="C62" s="14" t="s">
        <v>1</v>
      </c>
      <c r="D62" s="15">
        <v>71.438000000000002</v>
      </c>
      <c r="E62" s="15">
        <v>72.085999999999999</v>
      </c>
      <c r="F62" s="15">
        <v>72.77</v>
      </c>
      <c r="G62" s="15">
        <v>73.400000000000006</v>
      </c>
      <c r="H62" s="15">
        <v>73.67</v>
      </c>
      <c r="I62" s="15">
        <v>73.67</v>
      </c>
      <c r="J62" s="15">
        <v>73.52600000000001</v>
      </c>
      <c r="K62" s="15">
        <v>72.337999999999994</v>
      </c>
      <c r="L62" s="15">
        <v>68.431999999999988</v>
      </c>
      <c r="M62" s="15">
        <v>66.757999999999996</v>
      </c>
      <c r="N62" s="15">
        <v>65.695999999999998</v>
      </c>
      <c r="O62" s="15">
        <v>65.623999999999995</v>
      </c>
      <c r="P62" s="15">
        <v>65.372</v>
      </c>
      <c r="Q62" s="15">
        <v>63.338000000000001</v>
      </c>
      <c r="R62" s="15">
        <v>62.384</v>
      </c>
      <c r="S62" s="15">
        <v>61.519999999999996</v>
      </c>
      <c r="T62" s="15">
        <v>60.944000000000003</v>
      </c>
      <c r="U62" s="15">
        <v>60.673999999999999</v>
      </c>
      <c r="V62" s="15">
        <v>59.647999999999996</v>
      </c>
      <c r="W62" s="15">
        <v>59.558</v>
      </c>
      <c r="X62" s="29">
        <v>59.647999999999996</v>
      </c>
    </row>
    <row r="63" spans="1:24" x14ac:dyDescent="0.2">
      <c r="A63" s="26" t="s">
        <v>20</v>
      </c>
      <c r="B63" s="2"/>
      <c r="C63" s="14" t="s">
        <v>3</v>
      </c>
      <c r="D63" s="15">
        <v>71.330000000000013</v>
      </c>
      <c r="E63" s="15">
        <v>71.87</v>
      </c>
      <c r="F63" s="15">
        <v>72.59</v>
      </c>
      <c r="G63" s="15">
        <v>73.111999999999995</v>
      </c>
      <c r="H63" s="15">
        <v>73.490000000000009</v>
      </c>
      <c r="I63" s="15">
        <v>73.382000000000005</v>
      </c>
      <c r="J63" s="15">
        <v>72.77</v>
      </c>
      <c r="K63" s="15">
        <v>71.906000000000006</v>
      </c>
      <c r="L63" s="15">
        <v>67.819999999999993</v>
      </c>
      <c r="M63" s="15">
        <v>66.343999999999994</v>
      </c>
      <c r="N63" s="15">
        <v>65.354000000000013</v>
      </c>
      <c r="O63" s="15">
        <v>65.318000000000012</v>
      </c>
      <c r="P63" s="15">
        <v>64.903999999999996</v>
      </c>
      <c r="Q63" s="15">
        <v>62.725999999999999</v>
      </c>
      <c r="R63" s="15">
        <v>61.988</v>
      </c>
      <c r="S63" s="15">
        <v>61.106000000000009</v>
      </c>
      <c r="T63" s="15">
        <v>60.781999999999996</v>
      </c>
      <c r="U63" s="15">
        <v>60.53</v>
      </c>
      <c r="V63" s="15">
        <v>59.36</v>
      </c>
      <c r="W63" s="15">
        <v>59.378</v>
      </c>
      <c r="X63" s="29">
        <v>59.612000000000002</v>
      </c>
    </row>
    <row r="64" spans="1:24" x14ac:dyDescent="0.2">
      <c r="A64" s="26" t="s">
        <v>13</v>
      </c>
      <c r="B64" s="2"/>
      <c r="C64" s="14" t="s">
        <v>4</v>
      </c>
      <c r="D64" s="15">
        <v>71.393000000000001</v>
      </c>
      <c r="E64" s="15">
        <v>71.951999999999998</v>
      </c>
      <c r="F64" s="15">
        <v>72.669714285714278</v>
      </c>
      <c r="G64" s="15">
        <v>73.249571428571429</v>
      </c>
      <c r="H64" s="15">
        <v>73.586749999999995</v>
      </c>
      <c r="I64" s="15">
        <v>73.550545454545443</v>
      </c>
      <c r="J64" s="15">
        <v>73.135999999999996</v>
      </c>
      <c r="K64" s="15">
        <v>72.160250000000005</v>
      </c>
      <c r="L64" s="15">
        <v>68.178363636363628</v>
      </c>
      <c r="M64" s="15">
        <v>66.542000000000002</v>
      </c>
      <c r="N64" s="15">
        <v>65.5124</v>
      </c>
      <c r="O64" s="15">
        <v>65.504750000000001</v>
      </c>
      <c r="P64" s="15">
        <v>65.167249999999996</v>
      </c>
      <c r="Q64" s="15">
        <v>63.069999999999993</v>
      </c>
      <c r="R64" s="15">
        <v>62.188000000000002</v>
      </c>
      <c r="S64" s="15">
        <v>61.287999999999997</v>
      </c>
      <c r="T64" s="15">
        <v>60.867500000000007</v>
      </c>
      <c r="U64" s="15">
        <v>60.611000000000004</v>
      </c>
      <c r="V64" s="15">
        <v>59.523800000000008</v>
      </c>
      <c r="W64" s="15">
        <v>59.483999999999995</v>
      </c>
      <c r="X64" s="29">
        <v>59.629999999999995</v>
      </c>
    </row>
    <row r="65" spans="1:24" x14ac:dyDescent="0.2">
      <c r="A65" s="22"/>
      <c r="B65" s="7"/>
      <c r="C65" s="32"/>
      <c r="D65" s="16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30"/>
    </row>
  </sheetData>
  <mergeCells count="1">
    <mergeCell ref="A25:B25"/>
  </mergeCells>
  <conditionalFormatting sqref="I46 C47 D36 A6:I6 A22:I22 A18:I18 A14:I14 A10:I10 I41 K41:L41 K22:R22 S21 K18:R18 S17 K14:R14 S13 K10:R10 S9 O47:R47 T47:U47 S46 G47:H47 D40:H40 T10:V10 T14:V14 T18:V18 T22:V22 K6:V6">
    <cfRule type="cellIs" dxfId="35" priority="17" stopIfTrue="1" operator="lessThan">
      <formula>4</formula>
    </cfRule>
  </conditionalFormatting>
  <conditionalFormatting sqref="I47 C48 A25 D25:I25 A7:I7 A19:I19 A15:I15 A11:I11 A23:I24 I39:I41 K39:L41 K19:R19 S18 K15:R15 S14 K11:R11 S10 K23:R34 T23:V34 S22:S33 O48:R48 T48:U48 S47:S48 G48:H48 D38:H40 A26:C34 E26:I34 D26:D36 T11:V11 T15:V15 T19:V19 K7:V7">
    <cfRule type="cellIs" dxfId="33" priority="18" stopIfTrue="1" operator="lessThan">
      <formula>5</formula>
    </cfRule>
  </conditionalFormatting>
  <conditionalFormatting sqref="J47 J6 J22 J18 J14 J10 J41">
    <cfRule type="cellIs" dxfId="31" priority="15" stopIfTrue="1" operator="lessThan">
      <formula>4</formula>
    </cfRule>
  </conditionalFormatting>
  <conditionalFormatting sqref="J48 J7 J19 J15 J11 J23:J34 J39:J41">
    <cfRule type="cellIs" dxfId="29" priority="16" stopIfTrue="1" operator="lessThan">
      <formula>5</formula>
    </cfRule>
  </conditionalFormatting>
  <conditionalFormatting sqref="S5">
    <cfRule type="cellIs" dxfId="27" priority="13" stopIfTrue="1" operator="lessThan">
      <formula>4</formula>
    </cfRule>
  </conditionalFormatting>
  <conditionalFormatting sqref="S6">
    <cfRule type="cellIs" dxfId="25" priority="14" stopIfTrue="1" operator="lessThan">
      <formula>5</formula>
    </cfRule>
  </conditionalFormatting>
  <conditionalFormatting sqref="V47">
    <cfRule type="cellIs" dxfId="23" priority="11" stopIfTrue="1" operator="lessThan">
      <formula>4</formula>
    </cfRule>
  </conditionalFormatting>
  <conditionalFormatting sqref="V48">
    <cfRule type="cellIs" dxfId="21" priority="12" stopIfTrue="1" operator="lessThan">
      <formula>5</formula>
    </cfRule>
  </conditionalFormatting>
  <conditionalFormatting sqref="K46:L46">
    <cfRule type="cellIs" dxfId="19" priority="9" stopIfTrue="1" operator="lessThan">
      <formula>4</formula>
    </cfRule>
  </conditionalFormatting>
  <conditionalFormatting sqref="K47:L47">
    <cfRule type="cellIs" dxfId="17" priority="10" stopIfTrue="1" operator="lessThan">
      <formula>5</formula>
    </cfRule>
  </conditionalFormatting>
  <conditionalFormatting sqref="M46:N46">
    <cfRule type="cellIs" dxfId="15" priority="7" stopIfTrue="1" operator="lessThan">
      <formula>4</formula>
    </cfRule>
  </conditionalFormatting>
  <conditionalFormatting sqref="M47:N47">
    <cfRule type="cellIs" dxfId="13" priority="8" stopIfTrue="1" operator="lessThan">
      <formula>5</formula>
    </cfRule>
  </conditionalFormatting>
  <conditionalFormatting sqref="W10:X10 W14:X14 W18:X18 W22:X22 W6:X6">
    <cfRule type="cellIs" dxfId="11" priority="5" stopIfTrue="1" operator="lessThan">
      <formula>4</formula>
    </cfRule>
  </conditionalFormatting>
  <conditionalFormatting sqref="W23:X34 W11:X11 W15:X15 W19:X19 W7:X7">
    <cfRule type="cellIs" dxfId="9" priority="6" stopIfTrue="1" operator="lessThan">
      <formula>5</formula>
    </cfRule>
  </conditionalFormatting>
  <conditionalFormatting sqref="W47:X47">
    <cfRule type="cellIs" dxfId="7" priority="3" stopIfTrue="1" operator="lessThan">
      <formula>4</formula>
    </cfRule>
  </conditionalFormatting>
  <conditionalFormatting sqref="W48:X48">
    <cfRule type="cellIs" dxfId="5" priority="4" stopIfTrue="1" operator="lessThan">
      <formula>5</formula>
    </cfRule>
  </conditionalFormatting>
  <conditionalFormatting sqref="E47:F47">
    <cfRule type="cellIs" dxfId="3" priority="1" stopIfTrue="1" operator="lessThan">
      <formula>4</formula>
    </cfRule>
  </conditionalFormatting>
  <conditionalFormatting sqref="E48:F48">
    <cfRule type="cellIs" dxfId="1" priority="2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May</vt:lpstr>
      <vt:lpstr>June</vt:lpstr>
      <vt:lpstr>July</vt:lpstr>
      <vt:lpstr>August</vt:lpstr>
      <vt:lpstr>September</vt:lpstr>
      <vt:lpstr>October</vt:lpstr>
      <vt:lpstr>May!Print_Area</vt:lpstr>
    </vt:vector>
  </TitlesOfParts>
  <Company>ORSANCO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Caputa</dc:creator>
  <cp:lastModifiedBy>ascott</cp:lastModifiedBy>
  <cp:lastPrinted>2006-06-21T20:29:22Z</cp:lastPrinted>
  <dcterms:created xsi:type="dcterms:W3CDTF">1998-08-31T18:46:55Z</dcterms:created>
  <dcterms:modified xsi:type="dcterms:W3CDTF">2018-11-13T19:30:25Z</dcterms:modified>
</cp:coreProperties>
</file>