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55" activeTab="0"/>
  </bookViews>
  <sheets>
    <sheet name="All hi-vol dioxin" sheetId="1" r:id="rId1"/>
  </sheets>
  <definedNames>
    <definedName name="_xlnm.Print_Titles" localSheetId="0">'All hi-vol dioxin'!$1:$6</definedName>
  </definedNames>
  <calcPr fullCalcOnLoad="1"/>
</workbook>
</file>

<file path=xl/sharedStrings.xml><?xml version="1.0" encoding="utf-8"?>
<sst xmlns="http://schemas.openxmlformats.org/spreadsheetml/2006/main" count="541" uniqueCount="298">
  <si>
    <t>Event ID Code</t>
  </si>
  <si>
    <t>River</t>
  </si>
  <si>
    <t>MilePoint</t>
  </si>
  <si>
    <t>ConfluenceMilePoint</t>
  </si>
  <si>
    <t>Date</t>
  </si>
  <si>
    <t>Flow (cfs)</t>
  </si>
  <si>
    <t>SC1-2</t>
  </si>
  <si>
    <t>Scioto</t>
  </si>
  <si>
    <t/>
  </si>
  <si>
    <t>SC1-3</t>
  </si>
  <si>
    <t>SC1-4</t>
  </si>
  <si>
    <t>MU1-1</t>
  </si>
  <si>
    <t>Muskingum</t>
  </si>
  <si>
    <t>&lt;1.49</t>
  </si>
  <si>
    <t>MU1-2</t>
  </si>
  <si>
    <t>MU1-3</t>
  </si>
  <si>
    <t>AL1-1</t>
  </si>
  <si>
    <t>Allegheny</t>
  </si>
  <si>
    <t>&lt;1.07</t>
  </si>
  <si>
    <t>AL1-2</t>
  </si>
  <si>
    <t>AL1-4</t>
  </si>
  <si>
    <t>&lt;0.5</t>
  </si>
  <si>
    <t>LM1-1</t>
  </si>
  <si>
    <t>Little Miami</t>
  </si>
  <si>
    <t>LM1-2</t>
  </si>
  <si>
    <t>LM1-3</t>
  </si>
  <si>
    <t>LM1-4</t>
  </si>
  <si>
    <t>&lt;0.75</t>
  </si>
  <si>
    <t>K1-2</t>
  </si>
  <si>
    <t>Kanawha</t>
  </si>
  <si>
    <t>K1-3</t>
  </si>
  <si>
    <t>K1-4</t>
  </si>
  <si>
    <t>BE1-1</t>
  </si>
  <si>
    <t>Beaver</t>
  </si>
  <si>
    <t>&lt;0.96</t>
  </si>
  <si>
    <t>BE1-2</t>
  </si>
  <si>
    <t>BE1-3</t>
  </si>
  <si>
    <t>GM1-1</t>
  </si>
  <si>
    <t>Great Miami</t>
  </si>
  <si>
    <t>&lt;0.59</t>
  </si>
  <si>
    <t>GM1-2</t>
  </si>
  <si>
    <t>&lt;0.25</t>
  </si>
  <si>
    <t>GM1-3</t>
  </si>
  <si>
    <t>ST1-1</t>
  </si>
  <si>
    <t>Salt</t>
  </si>
  <si>
    <t>ST1-2</t>
  </si>
  <si>
    <t>ST1-3</t>
  </si>
  <si>
    <t>LK1-1</t>
  </si>
  <si>
    <t>Little Kanawha</t>
  </si>
  <si>
    <t>LK1-2</t>
  </si>
  <si>
    <t>LK1-3</t>
  </si>
  <si>
    <t>WB2-2</t>
  </si>
  <si>
    <t>Wabash</t>
  </si>
  <si>
    <t>WB2-3</t>
  </si>
  <si>
    <t>MO2-1</t>
  </si>
  <si>
    <t>Monongahela</t>
  </si>
  <si>
    <t>&lt;0.86</t>
  </si>
  <si>
    <t>MO2-2</t>
  </si>
  <si>
    <t>MO2-4</t>
  </si>
  <si>
    <t>BS2-1</t>
  </si>
  <si>
    <t>Big Sandy</t>
  </si>
  <si>
    <t>BS2-2</t>
  </si>
  <si>
    <t>BS2-3</t>
  </si>
  <si>
    <t>&lt;0.88</t>
  </si>
  <si>
    <t>TR3-1</t>
  </si>
  <si>
    <t>Tradewater</t>
  </si>
  <si>
    <t>TR3-2</t>
  </si>
  <si>
    <t>TR3-3</t>
  </si>
  <si>
    <t>GR2-1</t>
  </si>
  <si>
    <t>Green</t>
  </si>
  <si>
    <t>&lt;0.929</t>
  </si>
  <si>
    <t>&lt;0.64</t>
  </si>
  <si>
    <t>GR2-2</t>
  </si>
  <si>
    <t>GR2-3</t>
  </si>
  <si>
    <t>SN3-1</t>
  </si>
  <si>
    <t>Saline</t>
  </si>
  <si>
    <t>SN3-2</t>
  </si>
  <si>
    <t>SN3-3</t>
  </si>
  <si>
    <t>LI3-1</t>
  </si>
  <si>
    <t>Licking</t>
  </si>
  <si>
    <t>LI3-2</t>
  </si>
  <si>
    <t>O4-1</t>
  </si>
  <si>
    <t>Ohio</t>
  </si>
  <si>
    <t>&lt;1</t>
  </si>
  <si>
    <t>O4-2</t>
  </si>
  <si>
    <t>O4-3</t>
  </si>
  <si>
    <t>&lt;3</t>
  </si>
  <si>
    <t>TN5-1</t>
  </si>
  <si>
    <t>Tennessee</t>
  </si>
  <si>
    <t>&lt;0.15</t>
  </si>
  <si>
    <t>TN5-2</t>
  </si>
  <si>
    <t>TN5-3</t>
  </si>
  <si>
    <t>&lt;0.83</t>
  </si>
  <si>
    <t>CU5-1</t>
  </si>
  <si>
    <t>Cumberland</t>
  </si>
  <si>
    <t>&lt;0.235</t>
  </si>
  <si>
    <t>&lt;0.13</t>
  </si>
  <si>
    <t>CU5-2</t>
  </si>
  <si>
    <t>CU5-3</t>
  </si>
  <si>
    <t>O10-1</t>
  </si>
  <si>
    <t>O10-2</t>
  </si>
  <si>
    <t>O10-3</t>
  </si>
  <si>
    <t>&lt;4</t>
  </si>
  <si>
    <t>KY14-1</t>
  </si>
  <si>
    <t>Kentucky</t>
  </si>
  <si>
    <t>KY14-2</t>
  </si>
  <si>
    <t>KY14-3</t>
  </si>
  <si>
    <t>O20-4</t>
  </si>
  <si>
    <t>O20-5</t>
  </si>
  <si>
    <t>K29-1</t>
  </si>
  <si>
    <t>K29-2</t>
  </si>
  <si>
    <t>K29-3</t>
  </si>
  <si>
    <t>O30-1</t>
  </si>
  <si>
    <t>&lt;1.18</t>
  </si>
  <si>
    <t>O30-2</t>
  </si>
  <si>
    <t>O30-3</t>
  </si>
  <si>
    <t>&lt;2</t>
  </si>
  <si>
    <t>O30-4</t>
  </si>
  <si>
    <t>K36-1</t>
  </si>
  <si>
    <t>K36-2</t>
  </si>
  <si>
    <t>K36-3</t>
  </si>
  <si>
    <t>O40-4</t>
  </si>
  <si>
    <t>O40-5</t>
  </si>
  <si>
    <t>K41-1</t>
  </si>
  <si>
    <t>K41-2</t>
  </si>
  <si>
    <t>K41-3</t>
  </si>
  <si>
    <t>K44-1</t>
  </si>
  <si>
    <t>O69-1</t>
  </si>
  <si>
    <t>&lt;0.94</t>
  </si>
  <si>
    <t>O69-2</t>
  </si>
  <si>
    <t>O69-3</t>
  </si>
  <si>
    <t>O99-1</t>
  </si>
  <si>
    <t>O99-2</t>
  </si>
  <si>
    <t>O99-3</t>
  </si>
  <si>
    <t>&lt;2.5</t>
  </si>
  <si>
    <t>O99-4</t>
  </si>
  <si>
    <t>O129-4</t>
  </si>
  <si>
    <t>O129-5</t>
  </si>
  <si>
    <t>O149-1</t>
  </si>
  <si>
    <t>&lt;1.36</t>
  </si>
  <si>
    <t>&lt;1.03</t>
  </si>
  <si>
    <t>O149-2</t>
  </si>
  <si>
    <t>O149-3</t>
  </si>
  <si>
    <t>O171-1</t>
  </si>
  <si>
    <t>O171-2</t>
  </si>
  <si>
    <t>O171-3</t>
  </si>
  <si>
    <t>&lt;3.5</t>
  </si>
  <si>
    <t>O175-4</t>
  </si>
  <si>
    <t>&lt;0.99</t>
  </si>
  <si>
    <t>O175-5</t>
  </si>
  <si>
    <t>O184-1</t>
  </si>
  <si>
    <t>&lt;1.19</t>
  </si>
  <si>
    <t>O184-2</t>
  </si>
  <si>
    <t>O184-3</t>
  </si>
  <si>
    <t>O207-4</t>
  </si>
  <si>
    <t>&lt;1.2</t>
  </si>
  <si>
    <t>&lt;0.95</t>
  </si>
  <si>
    <t>O207-5</t>
  </si>
  <si>
    <t>O264-4</t>
  </si>
  <si>
    <t>O321-1</t>
  </si>
  <si>
    <t>O321-2</t>
  </si>
  <si>
    <t>O321-3</t>
  </si>
  <si>
    <t>O360-1</t>
  </si>
  <si>
    <t>O360-3</t>
  </si>
  <si>
    <t>O438-1</t>
  </si>
  <si>
    <t>O438-2</t>
  </si>
  <si>
    <t>O438-3</t>
  </si>
  <si>
    <t>&lt;1.05</t>
  </si>
  <si>
    <t>O486-1</t>
  </si>
  <si>
    <t>O486-3</t>
  </si>
  <si>
    <t>O494-1</t>
  </si>
  <si>
    <t>O494-2</t>
  </si>
  <si>
    <t>&lt;0.16</t>
  </si>
  <si>
    <t>O494-3</t>
  </si>
  <si>
    <t>O548-1</t>
  </si>
  <si>
    <t>O548-3</t>
  </si>
  <si>
    <t>O625-1</t>
  </si>
  <si>
    <t>O625-2</t>
  </si>
  <si>
    <t>&lt;0.42</t>
  </si>
  <si>
    <t>O625-3</t>
  </si>
  <si>
    <t>O625-4</t>
  </si>
  <si>
    <t>O670-1</t>
  </si>
  <si>
    <t>O670-2</t>
  </si>
  <si>
    <t>O670-3</t>
  </si>
  <si>
    <t>O670-4</t>
  </si>
  <si>
    <t>O717-3</t>
  </si>
  <si>
    <t>O717-4</t>
  </si>
  <si>
    <t>O722-1</t>
  </si>
  <si>
    <t>O722-2</t>
  </si>
  <si>
    <t>O722-3</t>
  </si>
  <si>
    <t>O722-4</t>
  </si>
  <si>
    <t>O765-1</t>
  </si>
  <si>
    <t>O765-2</t>
  </si>
  <si>
    <t>&lt;3.25</t>
  </si>
  <si>
    <t>O765-3</t>
  </si>
  <si>
    <t>O770-1</t>
  </si>
  <si>
    <t>O770-2</t>
  </si>
  <si>
    <t>O770-3</t>
  </si>
  <si>
    <t>O847-1</t>
  </si>
  <si>
    <t>&lt;0.169</t>
  </si>
  <si>
    <t>O847-2</t>
  </si>
  <si>
    <t>O847-3</t>
  </si>
  <si>
    <t>O917-2</t>
  </si>
  <si>
    <t>O917-3</t>
  </si>
  <si>
    <t>O943-2</t>
  </si>
  <si>
    <t>O943-3</t>
  </si>
  <si>
    <t>O948-2</t>
  </si>
  <si>
    <t>O948-3</t>
  </si>
  <si>
    <t>O980-2</t>
  </si>
  <si>
    <t>O980-3</t>
  </si>
  <si>
    <t>GU1-1</t>
  </si>
  <si>
    <t>Guyandotte</t>
  </si>
  <si>
    <t>&lt;0.18</t>
  </si>
  <si>
    <t>GU1-2</t>
  </si>
  <si>
    <t>GU1-4</t>
  </si>
  <si>
    <t>AL1-3</t>
  </si>
  <si>
    <t>H1</t>
  </si>
  <si>
    <t>H2</t>
  </si>
  <si>
    <t>H6</t>
  </si>
  <si>
    <t>H10</t>
  </si>
  <si>
    <t>H14</t>
  </si>
  <si>
    <t>K1-1</t>
  </si>
  <si>
    <t>BE1-4</t>
  </si>
  <si>
    <t>WB2-1</t>
  </si>
  <si>
    <t>&lt;0.49</t>
  </si>
  <si>
    <t>HK2-1</t>
  </si>
  <si>
    <t>Hocking</t>
  </si>
  <si>
    <t>HK2-2</t>
  </si>
  <si>
    <t>HK2-3</t>
  </si>
  <si>
    <t>&lt;0.67</t>
  </si>
  <si>
    <t>MO2-3</t>
  </si>
  <si>
    <t>&lt;0.834</t>
  </si>
  <si>
    <t>O20-1</t>
  </si>
  <si>
    <t>O20-2</t>
  </si>
  <si>
    <t>&lt;1.56</t>
  </si>
  <si>
    <t>O20-3</t>
  </si>
  <si>
    <t>&lt;0.92</t>
  </si>
  <si>
    <t>O40-1</t>
  </si>
  <si>
    <t>O40-2</t>
  </si>
  <si>
    <t>&lt;0.97</t>
  </si>
  <si>
    <t>O40-3</t>
  </si>
  <si>
    <t>O44-1</t>
  </si>
  <si>
    <t>O44-2</t>
  </si>
  <si>
    <t>O44-3</t>
  </si>
  <si>
    <t>&lt;0.72</t>
  </si>
  <si>
    <t>O129-1</t>
  </si>
  <si>
    <t>O129-2</t>
  </si>
  <si>
    <t>O129-3</t>
  </si>
  <si>
    <t>O175-1</t>
  </si>
  <si>
    <t>O175-2</t>
  </si>
  <si>
    <t>O175-3</t>
  </si>
  <si>
    <t>O207-1</t>
  </si>
  <si>
    <t>O207-2</t>
  </si>
  <si>
    <t>&lt;0.32</t>
  </si>
  <si>
    <t>O207-3</t>
  </si>
  <si>
    <t>H3</t>
  </si>
  <si>
    <t>H7</t>
  </si>
  <si>
    <t>H11</t>
  </si>
  <si>
    <t>O264-1</t>
  </si>
  <si>
    <t>&lt;2.6</t>
  </si>
  <si>
    <t>O264-2</t>
  </si>
  <si>
    <t>O264-3</t>
  </si>
  <si>
    <t>&lt;1.01</t>
  </si>
  <si>
    <t>&lt;0.9</t>
  </si>
  <si>
    <t>H4</t>
  </si>
  <si>
    <t>H8</t>
  </si>
  <si>
    <t>H12</t>
  </si>
  <si>
    <t>O281-1</t>
  </si>
  <si>
    <t>O281-2</t>
  </si>
  <si>
    <t>H5</t>
  </si>
  <si>
    <t>H9</t>
  </si>
  <si>
    <t>&lt;0.4</t>
  </si>
  <si>
    <t>H13</t>
  </si>
  <si>
    <t>O302-1</t>
  </si>
  <si>
    <t>O302-2</t>
  </si>
  <si>
    <t>O486-2</t>
  </si>
  <si>
    <t>&lt;0.29</t>
  </si>
  <si>
    <t>&lt;0.41</t>
  </si>
  <si>
    <t>O717-1</t>
  </si>
  <si>
    <t>O717-2</t>
  </si>
  <si>
    <t>O917-1</t>
  </si>
  <si>
    <t>O948-1</t>
  </si>
  <si>
    <t>O980-1</t>
  </si>
  <si>
    <t>SC1-1</t>
  </si>
  <si>
    <t>LI3-3</t>
  </si>
  <si>
    <t>O360-2</t>
  </si>
  <si>
    <t>O548-2</t>
  </si>
  <si>
    <t>O943-1</t>
  </si>
  <si>
    <t>&lt;0.43</t>
  </si>
  <si>
    <t>ORSANCO - Ohio River Watershed Polutant Reduction Program</t>
  </si>
  <si>
    <t>High-Volume Water Sampling Results</t>
  </si>
  <si>
    <t>All TEQ calculations use 1/2 detection limit for non-detects</t>
  </si>
  <si>
    <t>Dissolved TCDD
fg/L</t>
  </si>
  <si>
    <t>Particulate TCDD
fg/L</t>
  </si>
  <si>
    <t>Total 2,3,7,8 TCDD
fg/L</t>
  </si>
  <si>
    <t>Dissolved TEQ
fg/L</t>
  </si>
  <si>
    <t>Particulate TEQ
fg/L</t>
  </si>
  <si>
    <t>Total TEQ
fg/L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</si>
</sst>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0.0"/>
  </numFmts>
  <fonts count="2">
    <font>
      <sz val="10"/>
      <color indexed="8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166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tabSelected="1" workbookViewId="0" topLeftCell="A1">
      <selection activeCell="A4" sqref="A4:L4"/>
    </sheetView>
  </sheetViews>
  <sheetFormatPr defaultColWidth="9.140625" defaultRowHeight="12.75"/>
  <cols>
    <col min="1" max="1" width="12.7109375" style="0" customWidth="1"/>
    <col min="2" max="2" width="13.28125" style="0" bestFit="1" customWidth="1"/>
    <col min="3" max="3" width="8.7109375" style="0" bestFit="1" customWidth="1"/>
    <col min="4" max="4" width="18.140625" style="0" bestFit="1" customWidth="1"/>
    <col min="5" max="5" width="9.7109375" style="0" bestFit="1" customWidth="1"/>
    <col min="6" max="6" width="9.00390625" style="2" bestFit="1" customWidth="1"/>
    <col min="7" max="7" width="14.421875" style="1" bestFit="1" customWidth="1"/>
    <col min="8" max="8" width="15.421875" style="1" bestFit="1" customWidth="1"/>
    <col min="9" max="9" width="16.8515625" style="1" bestFit="1" customWidth="1"/>
    <col min="10" max="10" width="13.28125" style="0" bestFit="1" customWidth="1"/>
    <col min="11" max="11" width="14.28125" style="0" bestFit="1" customWidth="1"/>
  </cols>
  <sheetData>
    <row r="1" spans="1:12" ht="15.75">
      <c r="A1" s="12" t="s">
        <v>289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12" t="s">
        <v>290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1:12" ht="12.75">
      <c r="A4" s="13" t="s">
        <v>291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12" ht="27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G6" s="10" t="s">
        <v>292</v>
      </c>
      <c r="H6" s="10" t="s">
        <v>293</v>
      </c>
      <c r="I6" s="10" t="s">
        <v>294</v>
      </c>
      <c r="J6" s="10" t="s">
        <v>295</v>
      </c>
      <c r="K6" s="10" t="s">
        <v>296</v>
      </c>
      <c r="L6" s="10" t="s">
        <v>297</v>
      </c>
    </row>
    <row r="7" spans="1:12" ht="13.5" customHeight="1">
      <c r="A7" s="3" t="s">
        <v>16</v>
      </c>
      <c r="B7" s="3" t="s">
        <v>17</v>
      </c>
      <c r="C7" s="4">
        <v>1.2</v>
      </c>
      <c r="D7" s="4">
        <v>0</v>
      </c>
      <c r="E7" s="5">
        <v>36738</v>
      </c>
      <c r="F7" s="6">
        <v>6062.66</v>
      </c>
      <c r="G7" s="7" t="s">
        <v>18</v>
      </c>
      <c r="H7" s="7">
        <v>16.4</v>
      </c>
      <c r="I7" s="7"/>
      <c r="J7" s="11">
        <v>16.6</v>
      </c>
      <c r="K7" s="11">
        <v>572.7</v>
      </c>
      <c r="L7" s="11">
        <v>589.2</v>
      </c>
    </row>
    <row r="8" spans="1:12" ht="13.5" customHeight="1">
      <c r="A8" s="3" t="s">
        <v>19</v>
      </c>
      <c r="B8" s="3" t="s">
        <v>17</v>
      </c>
      <c r="C8" s="4">
        <v>1.2</v>
      </c>
      <c r="D8" s="4">
        <v>0</v>
      </c>
      <c r="E8" s="5">
        <v>37004</v>
      </c>
      <c r="F8" s="6">
        <v>35500</v>
      </c>
      <c r="G8" s="7">
        <v>0.754</v>
      </c>
      <c r="H8" s="7">
        <v>8.23</v>
      </c>
      <c r="I8" s="7">
        <f>(+H8+G8)*1</f>
        <v>8.984</v>
      </c>
      <c r="J8" s="11">
        <v>3.3</v>
      </c>
      <c r="K8" s="11">
        <v>103.7</v>
      </c>
      <c r="L8" s="11">
        <v>107.1</v>
      </c>
    </row>
    <row r="9" spans="1:12" ht="13.5" customHeight="1">
      <c r="A9" s="3" t="s">
        <v>215</v>
      </c>
      <c r="B9" s="3" t="s">
        <v>17</v>
      </c>
      <c r="C9" s="4">
        <v>1.2</v>
      </c>
      <c r="D9" s="4">
        <v>0</v>
      </c>
      <c r="E9" s="5">
        <v>37188</v>
      </c>
      <c r="F9" s="6">
        <v>5100</v>
      </c>
      <c r="G9" s="7" t="s">
        <v>21</v>
      </c>
      <c r="H9" s="7" t="s">
        <v>21</v>
      </c>
      <c r="I9" s="7"/>
      <c r="J9" s="11">
        <v>2.5</v>
      </c>
      <c r="K9" s="11">
        <v>124.6</v>
      </c>
      <c r="L9" s="11">
        <v>127.1</v>
      </c>
    </row>
    <row r="10" spans="1:12" ht="13.5" customHeight="1">
      <c r="A10" s="3" t="s">
        <v>20</v>
      </c>
      <c r="B10" s="3" t="s">
        <v>17</v>
      </c>
      <c r="C10" s="4">
        <v>1.2</v>
      </c>
      <c r="D10" s="4">
        <v>0</v>
      </c>
      <c r="E10" s="5">
        <v>37336</v>
      </c>
      <c r="F10" s="6">
        <v>24000</v>
      </c>
      <c r="G10" s="7">
        <v>0.976</v>
      </c>
      <c r="H10" s="7" t="s">
        <v>21</v>
      </c>
      <c r="I10" s="7"/>
      <c r="J10" s="11">
        <v>3.7</v>
      </c>
      <c r="K10" s="11">
        <v>54.9</v>
      </c>
      <c r="L10" s="11">
        <v>58.6</v>
      </c>
    </row>
    <row r="11" spans="1:12" ht="13.5" customHeight="1">
      <c r="A11" s="3" t="s">
        <v>54</v>
      </c>
      <c r="B11" s="3" t="s">
        <v>55</v>
      </c>
      <c r="C11" s="4">
        <v>2.3</v>
      </c>
      <c r="D11" s="4">
        <v>0</v>
      </c>
      <c r="E11" s="5">
        <v>36739</v>
      </c>
      <c r="F11" s="6">
        <v>6910.93</v>
      </c>
      <c r="G11" s="7" t="s">
        <v>56</v>
      </c>
      <c r="H11" s="7">
        <v>17.6</v>
      </c>
      <c r="I11" s="7"/>
      <c r="J11" s="11">
        <v>13.1</v>
      </c>
      <c r="K11" s="11">
        <v>332.6</v>
      </c>
      <c r="L11" s="11">
        <v>345.6</v>
      </c>
    </row>
    <row r="12" spans="1:12" ht="13.5" customHeight="1">
      <c r="A12" s="3" t="s">
        <v>57</v>
      </c>
      <c r="B12" s="3" t="s">
        <v>55</v>
      </c>
      <c r="C12" s="4">
        <v>2.3</v>
      </c>
      <c r="D12" s="4">
        <v>0</v>
      </c>
      <c r="E12" s="5">
        <v>37005</v>
      </c>
      <c r="F12" s="6">
        <v>13800</v>
      </c>
      <c r="G12" s="7">
        <v>2.96</v>
      </c>
      <c r="H12" s="7">
        <v>10.5</v>
      </c>
      <c r="I12" s="7">
        <f>(+H12+G12)*1</f>
        <v>13.46</v>
      </c>
      <c r="J12" s="11">
        <v>5.3</v>
      </c>
      <c r="K12" s="11">
        <v>154.1</v>
      </c>
      <c r="L12" s="11">
        <v>159.4</v>
      </c>
    </row>
    <row r="13" spans="1:12" ht="13.5" customHeight="1">
      <c r="A13" s="3" t="s">
        <v>230</v>
      </c>
      <c r="B13" s="3" t="s">
        <v>55</v>
      </c>
      <c r="C13" s="4">
        <v>2.3</v>
      </c>
      <c r="D13" s="4">
        <v>0</v>
      </c>
      <c r="E13" s="5">
        <v>37187</v>
      </c>
      <c r="F13" s="6">
        <v>2400</v>
      </c>
      <c r="G13" s="7" t="s">
        <v>21</v>
      </c>
      <c r="H13" s="7" t="s">
        <v>231</v>
      </c>
      <c r="I13" s="7"/>
      <c r="J13" s="11">
        <v>3.8</v>
      </c>
      <c r="K13" s="11">
        <v>44.6</v>
      </c>
      <c r="L13" s="11">
        <v>48.4</v>
      </c>
    </row>
    <row r="14" spans="1:12" ht="13.5" customHeight="1">
      <c r="A14" s="3" t="s">
        <v>58</v>
      </c>
      <c r="B14" s="3" t="s">
        <v>55</v>
      </c>
      <c r="C14" s="4">
        <v>2.3</v>
      </c>
      <c r="D14" s="4">
        <v>0</v>
      </c>
      <c r="E14" s="5">
        <v>37338</v>
      </c>
      <c r="F14" s="6">
        <v>23800</v>
      </c>
      <c r="G14" s="7" t="s">
        <v>21</v>
      </c>
      <c r="H14" s="7" t="s">
        <v>21</v>
      </c>
      <c r="I14" s="7"/>
      <c r="J14" s="11">
        <v>9.7</v>
      </c>
      <c r="K14" s="11">
        <v>61.1</v>
      </c>
      <c r="L14" s="11">
        <v>70.8</v>
      </c>
    </row>
    <row r="15" spans="1:12" ht="13.5" customHeight="1">
      <c r="A15" s="3" t="s">
        <v>81</v>
      </c>
      <c r="B15" s="3" t="s">
        <v>82</v>
      </c>
      <c r="C15" s="4">
        <v>4</v>
      </c>
      <c r="D15" s="4">
        <v>4</v>
      </c>
      <c r="E15" s="5">
        <v>36740</v>
      </c>
      <c r="F15" s="6">
        <v>16851.58</v>
      </c>
      <c r="G15" s="7" t="s">
        <v>83</v>
      </c>
      <c r="H15" s="7">
        <v>12.4</v>
      </c>
      <c r="I15" s="7"/>
      <c r="J15" s="11">
        <v>10.9</v>
      </c>
      <c r="K15" s="11">
        <v>221.2</v>
      </c>
      <c r="L15" s="11">
        <v>232.1</v>
      </c>
    </row>
    <row r="16" spans="1:12" ht="13.5" customHeight="1">
      <c r="A16" s="3" t="s">
        <v>84</v>
      </c>
      <c r="B16" s="3" t="s">
        <v>82</v>
      </c>
      <c r="C16" s="4">
        <v>4</v>
      </c>
      <c r="D16" s="4">
        <v>4</v>
      </c>
      <c r="E16" s="5">
        <v>37006</v>
      </c>
      <c r="F16" s="6">
        <v>38706</v>
      </c>
      <c r="G16" s="7">
        <v>1.19</v>
      </c>
      <c r="H16" s="7">
        <v>11.3</v>
      </c>
      <c r="I16" s="7">
        <f>(+H16+G16)*1</f>
        <v>12.49</v>
      </c>
      <c r="J16" s="11">
        <v>4.3</v>
      </c>
      <c r="K16" s="11">
        <v>104.6</v>
      </c>
      <c r="L16" s="11">
        <v>108.9</v>
      </c>
    </row>
    <row r="17" spans="1:12" ht="13.5" customHeight="1">
      <c r="A17" s="3" t="s">
        <v>85</v>
      </c>
      <c r="B17" s="3" t="s">
        <v>82</v>
      </c>
      <c r="C17" s="4">
        <v>4</v>
      </c>
      <c r="D17" s="4">
        <v>4</v>
      </c>
      <c r="E17" s="5">
        <v>38181</v>
      </c>
      <c r="F17" s="6">
        <v>27214</v>
      </c>
      <c r="G17" s="7" t="s">
        <v>86</v>
      </c>
      <c r="H17" s="7">
        <v>3.08</v>
      </c>
      <c r="I17" s="7"/>
      <c r="J17" s="11"/>
      <c r="K17" s="11">
        <v>73.4</v>
      </c>
      <c r="L17" s="11"/>
    </row>
    <row r="18" spans="1:12" ht="13.5" customHeight="1">
      <c r="A18" s="3" t="s">
        <v>99</v>
      </c>
      <c r="B18" s="3" t="s">
        <v>82</v>
      </c>
      <c r="C18" s="4">
        <v>10.9</v>
      </c>
      <c r="D18" s="4">
        <v>10.9</v>
      </c>
      <c r="E18" s="5">
        <v>36741</v>
      </c>
      <c r="F18" s="6">
        <v>17808.06</v>
      </c>
      <c r="G18" s="7">
        <v>4.51</v>
      </c>
      <c r="H18" s="7">
        <v>18</v>
      </c>
      <c r="I18" s="7">
        <f>(+H18+G18)*1</f>
        <v>22.509999999999998</v>
      </c>
      <c r="J18" s="11">
        <v>12</v>
      </c>
      <c r="K18" s="11">
        <v>248</v>
      </c>
      <c r="L18" s="11">
        <v>260</v>
      </c>
    </row>
    <row r="19" spans="1:12" ht="13.5" customHeight="1">
      <c r="A19" s="3" t="s">
        <v>100</v>
      </c>
      <c r="B19" s="3" t="s">
        <v>82</v>
      </c>
      <c r="C19" s="4">
        <v>10.9</v>
      </c>
      <c r="D19" s="4">
        <v>10.9</v>
      </c>
      <c r="E19" s="5">
        <v>37007</v>
      </c>
      <c r="F19" s="6">
        <v>35600</v>
      </c>
      <c r="G19" s="7">
        <v>1.44</v>
      </c>
      <c r="H19" s="7">
        <v>12.6</v>
      </c>
      <c r="I19" s="7">
        <f>(+H19+G19)*1</f>
        <v>14.04</v>
      </c>
      <c r="J19" s="11">
        <v>3.9</v>
      </c>
      <c r="K19" s="11">
        <v>94</v>
      </c>
      <c r="L19" s="11">
        <v>97.9</v>
      </c>
    </row>
    <row r="20" spans="1:12" ht="13.5" customHeight="1">
      <c r="A20" s="3" t="s">
        <v>101</v>
      </c>
      <c r="B20" s="3" t="s">
        <v>82</v>
      </c>
      <c r="C20" s="4">
        <v>10.9</v>
      </c>
      <c r="D20" s="4">
        <v>10.9</v>
      </c>
      <c r="E20" s="5">
        <v>38182</v>
      </c>
      <c r="F20" s="6">
        <v>29723</v>
      </c>
      <c r="G20" s="7" t="s">
        <v>102</v>
      </c>
      <c r="H20" s="7">
        <v>1.69</v>
      </c>
      <c r="I20" s="7"/>
      <c r="J20" s="11"/>
      <c r="K20" s="11">
        <v>36.1</v>
      </c>
      <c r="L20" s="11"/>
    </row>
    <row r="21" spans="1:12" ht="13.5" customHeight="1">
      <c r="A21" s="3" t="s">
        <v>232</v>
      </c>
      <c r="B21" s="3" t="s">
        <v>82</v>
      </c>
      <c r="C21" s="4">
        <v>20.2</v>
      </c>
      <c r="D21" s="4">
        <v>20.2</v>
      </c>
      <c r="E21" s="5">
        <v>35983</v>
      </c>
      <c r="F21" s="6">
        <v>19500</v>
      </c>
      <c r="G21" s="7">
        <v>3.65</v>
      </c>
      <c r="H21" s="7">
        <v>23.9</v>
      </c>
      <c r="I21" s="7">
        <f>(+H21+G21)*1</f>
        <v>27.549999999999997</v>
      </c>
      <c r="J21" s="11">
        <v>14.7</v>
      </c>
      <c r="K21" s="11">
        <v>218.7</v>
      </c>
      <c r="L21" s="11">
        <v>233.4</v>
      </c>
    </row>
    <row r="22" spans="1:12" ht="13.5" customHeight="1">
      <c r="A22" s="3" t="s">
        <v>233</v>
      </c>
      <c r="B22" s="3" t="s">
        <v>82</v>
      </c>
      <c r="C22" s="4">
        <v>20.2</v>
      </c>
      <c r="D22" s="4">
        <v>20.2</v>
      </c>
      <c r="E22" s="5">
        <v>36011</v>
      </c>
      <c r="F22" s="6">
        <v>5000</v>
      </c>
      <c r="G22" s="7" t="s">
        <v>234</v>
      </c>
      <c r="H22" s="7">
        <v>25.9</v>
      </c>
      <c r="I22" s="7"/>
      <c r="J22" s="11">
        <v>23.8</v>
      </c>
      <c r="K22" s="11">
        <v>150.3</v>
      </c>
      <c r="L22" s="11">
        <v>174.1</v>
      </c>
    </row>
    <row r="23" spans="1:12" ht="13.5" customHeight="1">
      <c r="A23" s="3" t="s">
        <v>235</v>
      </c>
      <c r="B23" s="3" t="s">
        <v>82</v>
      </c>
      <c r="C23" s="4">
        <v>20.2</v>
      </c>
      <c r="D23" s="4">
        <v>20.2</v>
      </c>
      <c r="E23" s="5">
        <v>36053</v>
      </c>
      <c r="F23" s="6">
        <v>7700</v>
      </c>
      <c r="G23" s="7" t="s">
        <v>236</v>
      </c>
      <c r="H23" s="7">
        <v>23.9</v>
      </c>
      <c r="I23" s="7"/>
      <c r="J23" s="11">
        <v>12.4</v>
      </c>
      <c r="K23" s="11">
        <v>158.1</v>
      </c>
      <c r="L23" s="11">
        <v>170.5</v>
      </c>
    </row>
    <row r="24" spans="1:12" ht="13.5" customHeight="1">
      <c r="A24" s="3" t="s">
        <v>107</v>
      </c>
      <c r="B24" s="3" t="s">
        <v>82</v>
      </c>
      <c r="C24" s="4">
        <v>20.2</v>
      </c>
      <c r="D24" s="4">
        <v>20.2</v>
      </c>
      <c r="E24" s="5">
        <v>36742</v>
      </c>
      <c r="F24" s="6">
        <v>22484</v>
      </c>
      <c r="G24" s="7">
        <v>4.2</v>
      </c>
      <c r="H24" s="7">
        <v>66.9</v>
      </c>
      <c r="I24" s="7">
        <f>(+H24+G24)*1</f>
        <v>71.10000000000001</v>
      </c>
      <c r="J24" s="11">
        <v>15.6</v>
      </c>
      <c r="K24" s="11">
        <v>420.5</v>
      </c>
      <c r="L24" s="11">
        <v>436</v>
      </c>
    </row>
    <row r="25" spans="1:12" ht="13.5" customHeight="1">
      <c r="A25" s="3" t="s">
        <v>108</v>
      </c>
      <c r="B25" s="3" t="s">
        <v>82</v>
      </c>
      <c r="C25" s="4">
        <v>20.2</v>
      </c>
      <c r="D25" s="4">
        <v>20.2</v>
      </c>
      <c r="E25" s="5">
        <v>37008</v>
      </c>
      <c r="F25" s="6">
        <v>33770</v>
      </c>
      <c r="G25" s="7">
        <v>2.02</v>
      </c>
      <c r="H25" s="7">
        <v>12.8</v>
      </c>
      <c r="I25" s="7">
        <f>(+H25+G25)*1</f>
        <v>14.82</v>
      </c>
      <c r="J25" s="11">
        <v>5</v>
      </c>
      <c r="K25" s="11">
        <v>152.3</v>
      </c>
      <c r="L25" s="11">
        <v>157.3</v>
      </c>
    </row>
    <row r="26" spans="1:12" ht="13.5" customHeight="1">
      <c r="A26" s="3" t="s">
        <v>32</v>
      </c>
      <c r="B26" s="3" t="s">
        <v>33</v>
      </c>
      <c r="C26" s="4">
        <v>1.5</v>
      </c>
      <c r="D26" s="4">
        <v>25.4</v>
      </c>
      <c r="E26" s="5">
        <v>36745</v>
      </c>
      <c r="F26" s="6">
        <v>3811.12</v>
      </c>
      <c r="G26" s="7" t="s">
        <v>34</v>
      </c>
      <c r="H26" s="7">
        <v>64.2</v>
      </c>
      <c r="I26" s="7"/>
      <c r="J26" s="11">
        <v>28.2</v>
      </c>
      <c r="K26" s="11">
        <v>985.7</v>
      </c>
      <c r="L26" s="11">
        <v>1013.9</v>
      </c>
    </row>
    <row r="27" spans="1:12" ht="13.5" customHeight="1">
      <c r="A27" s="3" t="s">
        <v>35</v>
      </c>
      <c r="B27" s="3" t="s">
        <v>33</v>
      </c>
      <c r="C27" s="4">
        <v>1.5</v>
      </c>
      <c r="D27" s="4">
        <v>25.4</v>
      </c>
      <c r="E27" s="5">
        <v>37009</v>
      </c>
      <c r="F27" s="6">
        <v>2399</v>
      </c>
      <c r="G27" s="7">
        <v>2.34</v>
      </c>
      <c r="H27" s="7">
        <v>20</v>
      </c>
      <c r="I27" s="7">
        <f>(+H27+G27)*1</f>
        <v>22.34</v>
      </c>
      <c r="J27" s="11">
        <v>13.3</v>
      </c>
      <c r="K27" s="11">
        <v>317.5</v>
      </c>
      <c r="L27" s="11">
        <v>330.7</v>
      </c>
    </row>
    <row r="28" spans="1:12" ht="13.5" customHeight="1">
      <c r="A28" s="3" t="s">
        <v>36</v>
      </c>
      <c r="B28" s="3" t="s">
        <v>33</v>
      </c>
      <c r="C28" s="4">
        <v>1.5</v>
      </c>
      <c r="D28" s="4">
        <v>25.4</v>
      </c>
      <c r="E28" s="5">
        <v>37338</v>
      </c>
      <c r="F28" s="6">
        <v>3080</v>
      </c>
      <c r="G28" s="7" t="s">
        <v>21</v>
      </c>
      <c r="H28" s="7" t="s">
        <v>21</v>
      </c>
      <c r="I28" s="7"/>
      <c r="J28" s="11">
        <v>9.6</v>
      </c>
      <c r="K28" s="11">
        <v>105.4</v>
      </c>
      <c r="L28" s="11">
        <v>115</v>
      </c>
    </row>
    <row r="29" spans="1:12" ht="13.5" customHeight="1">
      <c r="A29" s="3" t="s">
        <v>222</v>
      </c>
      <c r="B29" s="3" t="s">
        <v>33</v>
      </c>
      <c r="C29" s="4">
        <v>1.5</v>
      </c>
      <c r="D29" s="4">
        <v>25.4</v>
      </c>
      <c r="E29" s="5">
        <v>37342</v>
      </c>
      <c r="F29" s="6">
        <v>26500</v>
      </c>
      <c r="G29" s="7">
        <v>3.97</v>
      </c>
      <c r="H29" s="7">
        <v>85</v>
      </c>
      <c r="I29" s="7">
        <f>(+H29+G29)*1</f>
        <v>88.97</v>
      </c>
      <c r="J29" s="11">
        <v>46.7</v>
      </c>
      <c r="K29" s="11">
        <v>1192.8</v>
      </c>
      <c r="L29" s="11">
        <v>1239.4</v>
      </c>
    </row>
    <row r="30" spans="1:12" ht="13.5" customHeight="1">
      <c r="A30" s="3" t="s">
        <v>112</v>
      </c>
      <c r="B30" s="3" t="s">
        <v>82</v>
      </c>
      <c r="C30" s="4">
        <v>30.9</v>
      </c>
      <c r="D30" s="4">
        <v>30.9</v>
      </c>
      <c r="E30" s="5">
        <v>36743</v>
      </c>
      <c r="F30" s="6">
        <v>25614.75</v>
      </c>
      <c r="G30" s="7">
        <v>3.57</v>
      </c>
      <c r="H30" s="7" t="s">
        <v>113</v>
      </c>
      <c r="I30" s="7"/>
      <c r="J30" s="11">
        <v>9.7</v>
      </c>
      <c r="K30" s="11">
        <v>248.5</v>
      </c>
      <c r="L30" s="11">
        <v>258.2</v>
      </c>
    </row>
    <row r="31" spans="1:12" ht="13.5" customHeight="1">
      <c r="A31" s="3" t="s">
        <v>114</v>
      </c>
      <c r="B31" s="3" t="s">
        <v>82</v>
      </c>
      <c r="C31" s="4">
        <v>30.9</v>
      </c>
      <c r="D31" s="4">
        <v>30.9</v>
      </c>
      <c r="E31" s="5">
        <v>37011</v>
      </c>
      <c r="F31" s="6">
        <v>24000</v>
      </c>
      <c r="G31" s="7">
        <v>1.95</v>
      </c>
      <c r="H31" s="7">
        <v>14.9</v>
      </c>
      <c r="I31" s="7">
        <f>(+H31+G31)*1</f>
        <v>16.85</v>
      </c>
      <c r="J31" s="11">
        <v>6.2</v>
      </c>
      <c r="K31" s="11">
        <v>135.1</v>
      </c>
      <c r="L31" s="11">
        <v>141.3</v>
      </c>
    </row>
    <row r="32" spans="1:12" ht="13.5" customHeight="1">
      <c r="A32" s="3" t="s">
        <v>115</v>
      </c>
      <c r="B32" s="3" t="s">
        <v>82</v>
      </c>
      <c r="C32" s="4">
        <v>30.9</v>
      </c>
      <c r="D32" s="4">
        <v>30.9</v>
      </c>
      <c r="E32" s="5">
        <v>38076</v>
      </c>
      <c r="F32" s="6">
        <v>61039</v>
      </c>
      <c r="G32" s="7" t="s">
        <v>116</v>
      </c>
      <c r="H32" s="7">
        <v>12.7</v>
      </c>
      <c r="I32" s="7"/>
      <c r="J32" s="11">
        <v>9</v>
      </c>
      <c r="K32" s="11">
        <v>168.3</v>
      </c>
      <c r="L32" s="11">
        <v>177.4</v>
      </c>
    </row>
    <row r="33" spans="1:12" ht="13.5" customHeight="1">
      <c r="A33" s="3" t="s">
        <v>117</v>
      </c>
      <c r="B33" s="3" t="s">
        <v>82</v>
      </c>
      <c r="C33" s="4">
        <v>30.9</v>
      </c>
      <c r="D33" s="4">
        <v>30.9</v>
      </c>
      <c r="E33" s="5">
        <v>38183</v>
      </c>
      <c r="F33" s="6">
        <v>27777</v>
      </c>
      <c r="G33" s="7" t="s">
        <v>102</v>
      </c>
      <c r="H33" s="7">
        <v>2.14</v>
      </c>
      <c r="I33" s="7"/>
      <c r="J33" s="11"/>
      <c r="K33" s="11">
        <v>26.6</v>
      </c>
      <c r="L33" s="11"/>
    </row>
    <row r="34" spans="1:12" ht="13.5" customHeight="1">
      <c r="A34" s="3" t="s">
        <v>237</v>
      </c>
      <c r="B34" s="3" t="s">
        <v>82</v>
      </c>
      <c r="C34" s="4">
        <v>40</v>
      </c>
      <c r="D34" s="4">
        <v>40</v>
      </c>
      <c r="E34" s="5">
        <v>35984</v>
      </c>
      <c r="F34" s="6">
        <v>20700</v>
      </c>
      <c r="G34" s="7">
        <v>2.02</v>
      </c>
      <c r="H34" s="7">
        <v>28</v>
      </c>
      <c r="I34" s="7">
        <f>(+H34+G34)*1</f>
        <v>30.02</v>
      </c>
      <c r="J34" s="11">
        <v>18.4</v>
      </c>
      <c r="K34" s="11">
        <v>245</v>
      </c>
      <c r="L34" s="11">
        <v>263.5</v>
      </c>
    </row>
    <row r="35" spans="1:12" ht="13.5" customHeight="1">
      <c r="A35" s="3" t="s">
        <v>238</v>
      </c>
      <c r="B35" s="3" t="s">
        <v>82</v>
      </c>
      <c r="C35" s="4">
        <v>40</v>
      </c>
      <c r="D35" s="4">
        <v>40</v>
      </c>
      <c r="E35" s="5">
        <v>36012</v>
      </c>
      <c r="F35" s="6">
        <v>7300</v>
      </c>
      <c r="G35" s="7" t="s">
        <v>239</v>
      </c>
      <c r="H35" s="7">
        <v>19.3</v>
      </c>
      <c r="I35" s="7"/>
      <c r="J35" s="11">
        <v>24.3</v>
      </c>
      <c r="K35" s="11">
        <v>138.3</v>
      </c>
      <c r="L35" s="11">
        <v>162.6</v>
      </c>
    </row>
    <row r="36" spans="1:12" ht="13.5" customHeight="1">
      <c r="A36" s="3" t="s">
        <v>240</v>
      </c>
      <c r="B36" s="3" t="s">
        <v>82</v>
      </c>
      <c r="C36" s="4">
        <v>40</v>
      </c>
      <c r="D36" s="4">
        <v>40</v>
      </c>
      <c r="E36" s="5">
        <v>36054</v>
      </c>
      <c r="F36" s="6">
        <v>7700</v>
      </c>
      <c r="G36" s="7" t="s">
        <v>236</v>
      </c>
      <c r="H36" s="7">
        <v>17.4</v>
      </c>
      <c r="I36" s="7"/>
      <c r="J36" s="11">
        <v>15.6</v>
      </c>
      <c r="K36" s="11">
        <v>130.5</v>
      </c>
      <c r="L36" s="11">
        <v>146.1</v>
      </c>
    </row>
    <row r="37" spans="1:12" ht="13.5" customHeight="1">
      <c r="A37" s="3" t="s">
        <v>121</v>
      </c>
      <c r="B37" s="3" t="s">
        <v>82</v>
      </c>
      <c r="C37" s="4">
        <v>40</v>
      </c>
      <c r="D37" s="4">
        <v>40</v>
      </c>
      <c r="E37" s="5">
        <v>36746</v>
      </c>
      <c r="F37" s="6">
        <v>50097.57</v>
      </c>
      <c r="G37" s="7">
        <v>3.42</v>
      </c>
      <c r="H37" s="7">
        <v>55.4</v>
      </c>
      <c r="I37" s="7">
        <f>(+H37+G37)*1</f>
        <v>58.82</v>
      </c>
      <c r="J37" s="11">
        <v>45.1</v>
      </c>
      <c r="K37" s="11">
        <v>700.7</v>
      </c>
      <c r="L37" s="11">
        <v>745.8</v>
      </c>
    </row>
    <row r="38" spans="1:12" ht="13.5" customHeight="1">
      <c r="A38" s="3" t="s">
        <v>122</v>
      </c>
      <c r="B38" s="3" t="s">
        <v>82</v>
      </c>
      <c r="C38" s="4">
        <v>40</v>
      </c>
      <c r="D38" s="4">
        <v>40</v>
      </c>
      <c r="E38" s="5">
        <v>37012</v>
      </c>
      <c r="F38" s="6">
        <v>27700</v>
      </c>
      <c r="G38" s="7">
        <v>2.13</v>
      </c>
      <c r="H38" s="7">
        <v>15.3</v>
      </c>
      <c r="I38" s="7">
        <f>(+H38+G38)*1</f>
        <v>17.43</v>
      </c>
      <c r="J38" s="11">
        <v>6.3</v>
      </c>
      <c r="K38" s="11">
        <v>114.4</v>
      </c>
      <c r="L38" s="11">
        <v>120.7</v>
      </c>
    </row>
    <row r="39" spans="1:12" ht="13.5" customHeight="1">
      <c r="A39" s="3" t="s">
        <v>241</v>
      </c>
      <c r="B39" s="3" t="s">
        <v>82</v>
      </c>
      <c r="C39" s="4">
        <v>44.6</v>
      </c>
      <c r="D39" s="4">
        <v>44.6</v>
      </c>
      <c r="E39" s="5">
        <v>35985</v>
      </c>
      <c r="F39" s="6">
        <v>21700</v>
      </c>
      <c r="G39" s="7">
        <v>3.16</v>
      </c>
      <c r="H39" s="7">
        <v>15.1</v>
      </c>
      <c r="I39" s="7">
        <f>(+H39+G39)*1</f>
        <v>18.259999999999998</v>
      </c>
      <c r="J39" s="11">
        <v>17.3</v>
      </c>
      <c r="K39" s="11">
        <v>178.9</v>
      </c>
      <c r="L39" s="11">
        <v>196.3</v>
      </c>
    </row>
    <row r="40" spans="1:12" ht="13.5" customHeight="1">
      <c r="A40" s="3" t="s">
        <v>242</v>
      </c>
      <c r="B40" s="3" t="s">
        <v>82</v>
      </c>
      <c r="C40" s="4">
        <v>44.6</v>
      </c>
      <c r="D40" s="4">
        <v>44.6</v>
      </c>
      <c r="E40" s="5">
        <v>36013</v>
      </c>
      <c r="F40" s="6">
        <v>7800</v>
      </c>
      <c r="G40" s="7" t="s">
        <v>224</v>
      </c>
      <c r="H40" s="7">
        <v>15.2</v>
      </c>
      <c r="I40" s="7"/>
      <c r="J40" s="11">
        <v>24.7</v>
      </c>
      <c r="K40" s="11">
        <v>149</v>
      </c>
      <c r="L40" s="11">
        <v>173.7</v>
      </c>
    </row>
    <row r="41" spans="1:12" ht="13.5" customHeight="1">
      <c r="A41" s="3" t="s">
        <v>243</v>
      </c>
      <c r="B41" s="3" t="s">
        <v>82</v>
      </c>
      <c r="C41" s="4">
        <v>44.6</v>
      </c>
      <c r="D41" s="4">
        <v>44.6</v>
      </c>
      <c r="E41" s="5">
        <v>36055</v>
      </c>
      <c r="F41" s="6">
        <v>7100</v>
      </c>
      <c r="G41" s="7" t="s">
        <v>244</v>
      </c>
      <c r="H41" s="7">
        <v>16.3</v>
      </c>
      <c r="I41" s="7"/>
      <c r="J41" s="11">
        <v>15.7</v>
      </c>
      <c r="K41" s="11">
        <v>116.7</v>
      </c>
      <c r="L41" s="11">
        <v>132.4</v>
      </c>
    </row>
    <row r="42" spans="1:12" ht="13.5" customHeight="1">
      <c r="A42" s="3" t="s">
        <v>127</v>
      </c>
      <c r="B42" s="3" t="s">
        <v>82</v>
      </c>
      <c r="C42" s="4">
        <v>69.9</v>
      </c>
      <c r="D42" s="4">
        <v>69.9</v>
      </c>
      <c r="E42" s="5">
        <v>36747</v>
      </c>
      <c r="F42" s="6">
        <v>37836.91</v>
      </c>
      <c r="G42" s="7" t="s">
        <v>128</v>
      </c>
      <c r="H42" s="7">
        <v>23.9</v>
      </c>
      <c r="I42" s="7"/>
      <c r="J42" s="11">
        <v>30.6</v>
      </c>
      <c r="K42" s="11">
        <v>402.3</v>
      </c>
      <c r="L42" s="11">
        <v>432.9</v>
      </c>
    </row>
    <row r="43" spans="1:12" ht="13.5" customHeight="1">
      <c r="A43" s="3" t="s">
        <v>129</v>
      </c>
      <c r="B43" s="3" t="s">
        <v>82</v>
      </c>
      <c r="C43" s="4">
        <v>69.9</v>
      </c>
      <c r="D43" s="4">
        <v>69.9</v>
      </c>
      <c r="E43" s="5">
        <v>37013</v>
      </c>
      <c r="F43" s="6">
        <v>23600</v>
      </c>
      <c r="G43" s="7">
        <v>1.18</v>
      </c>
      <c r="H43" s="7">
        <v>10.5</v>
      </c>
      <c r="I43" s="7">
        <f>(+H43+G43)*1</f>
        <v>11.68</v>
      </c>
      <c r="J43" s="11">
        <v>6.2</v>
      </c>
      <c r="K43" s="11">
        <v>70.8</v>
      </c>
      <c r="L43" s="11">
        <v>76.9</v>
      </c>
    </row>
    <row r="44" spans="1:12" ht="13.5" customHeight="1">
      <c r="A44" s="3" t="s">
        <v>130</v>
      </c>
      <c r="B44" s="3" t="s">
        <v>82</v>
      </c>
      <c r="C44" s="4">
        <v>69.9</v>
      </c>
      <c r="D44" s="4">
        <v>69.9</v>
      </c>
      <c r="E44" s="5">
        <v>38295</v>
      </c>
      <c r="F44" s="6">
        <v>32286</v>
      </c>
      <c r="G44" s="7">
        <v>10.9</v>
      </c>
      <c r="H44" s="7">
        <v>7.27</v>
      </c>
      <c r="I44" s="7">
        <f>(+H44+G44)*1</f>
        <v>18.17</v>
      </c>
      <c r="J44" s="11"/>
      <c r="K44" s="11">
        <v>91.5</v>
      </c>
      <c r="L44" s="11"/>
    </row>
    <row r="45" spans="1:12" ht="13.5" customHeight="1">
      <c r="A45" s="3" t="s">
        <v>131</v>
      </c>
      <c r="B45" s="3" t="s">
        <v>82</v>
      </c>
      <c r="C45" s="4">
        <v>99.2</v>
      </c>
      <c r="D45" s="4">
        <v>99.2</v>
      </c>
      <c r="E45" s="5">
        <v>36749</v>
      </c>
      <c r="F45" s="6">
        <v>26438.91</v>
      </c>
      <c r="G45" s="7">
        <v>5.33</v>
      </c>
      <c r="H45" s="7" t="s">
        <v>8</v>
      </c>
      <c r="I45" s="7"/>
      <c r="J45" s="11">
        <v>28.4</v>
      </c>
      <c r="K45" s="11"/>
      <c r="L45" s="11"/>
    </row>
    <row r="46" spans="1:12" ht="13.5" customHeight="1">
      <c r="A46" s="3" t="s">
        <v>132</v>
      </c>
      <c r="B46" s="3" t="s">
        <v>82</v>
      </c>
      <c r="C46" s="4">
        <v>99.2</v>
      </c>
      <c r="D46" s="4">
        <v>99.2</v>
      </c>
      <c r="E46" s="5">
        <v>37014</v>
      </c>
      <c r="F46" s="6">
        <v>18828</v>
      </c>
      <c r="G46" s="7">
        <v>1.29</v>
      </c>
      <c r="H46" s="7">
        <v>4.85</v>
      </c>
      <c r="I46" s="7">
        <f>(+H46+G46)*1</f>
        <v>6.14</v>
      </c>
      <c r="J46" s="11">
        <v>5.9</v>
      </c>
      <c r="K46" s="11">
        <v>51</v>
      </c>
      <c r="L46" s="11">
        <v>56.9</v>
      </c>
    </row>
    <row r="47" spans="1:12" ht="13.5" customHeight="1">
      <c r="A47" s="3" t="s">
        <v>133</v>
      </c>
      <c r="B47" s="3" t="s">
        <v>82</v>
      </c>
      <c r="C47" s="4">
        <v>99.2</v>
      </c>
      <c r="D47" s="4">
        <v>99.2</v>
      </c>
      <c r="E47" s="5">
        <v>38077</v>
      </c>
      <c r="F47" s="6">
        <v>67049</v>
      </c>
      <c r="G47" s="7" t="s">
        <v>134</v>
      </c>
      <c r="H47" s="7">
        <v>10.3</v>
      </c>
      <c r="I47" s="7"/>
      <c r="J47" s="11">
        <v>11.2</v>
      </c>
      <c r="K47" s="11">
        <v>101.4</v>
      </c>
      <c r="L47" s="11">
        <v>112.6</v>
      </c>
    </row>
    <row r="48" spans="1:12" ht="13.5" customHeight="1">
      <c r="A48" s="3" t="s">
        <v>135</v>
      </c>
      <c r="B48" s="3" t="s">
        <v>82</v>
      </c>
      <c r="C48" s="4">
        <v>99.2</v>
      </c>
      <c r="D48" s="4">
        <v>99.2</v>
      </c>
      <c r="E48" s="5">
        <v>38294</v>
      </c>
      <c r="F48" s="6">
        <v>33622</v>
      </c>
      <c r="G48" s="7">
        <v>15.1</v>
      </c>
      <c r="H48" s="7">
        <v>8.08</v>
      </c>
      <c r="I48" s="7">
        <f>(+H48+G48)*1</f>
        <v>23.18</v>
      </c>
      <c r="J48" s="11"/>
      <c r="K48" s="11">
        <v>72.4</v>
      </c>
      <c r="L48" s="11"/>
    </row>
    <row r="49" spans="1:12" ht="13.5" customHeight="1">
      <c r="A49" s="3" t="s">
        <v>245</v>
      </c>
      <c r="B49" s="3" t="s">
        <v>82</v>
      </c>
      <c r="C49" s="4">
        <v>129</v>
      </c>
      <c r="D49" s="4">
        <v>129</v>
      </c>
      <c r="E49" s="5">
        <v>35990</v>
      </c>
      <c r="F49" s="6">
        <v>17000</v>
      </c>
      <c r="G49" s="7">
        <v>2.48</v>
      </c>
      <c r="H49" s="7">
        <v>8.26</v>
      </c>
      <c r="I49" s="7">
        <f>(+H49+G49)*1</f>
        <v>10.74</v>
      </c>
      <c r="J49" s="11">
        <v>20.2</v>
      </c>
      <c r="K49" s="11">
        <v>107</v>
      </c>
      <c r="L49" s="11">
        <v>127.2</v>
      </c>
    </row>
    <row r="50" spans="1:12" ht="13.5" customHeight="1">
      <c r="A50" s="3" t="s">
        <v>246</v>
      </c>
      <c r="B50" s="3" t="s">
        <v>82</v>
      </c>
      <c r="C50" s="4">
        <v>129</v>
      </c>
      <c r="D50" s="4">
        <v>129</v>
      </c>
      <c r="E50" s="5">
        <v>36018</v>
      </c>
      <c r="F50" s="6">
        <v>10500</v>
      </c>
      <c r="G50" s="7" t="s">
        <v>39</v>
      </c>
      <c r="H50" s="7">
        <v>10.4</v>
      </c>
      <c r="I50" s="7"/>
      <c r="J50" s="11">
        <v>26.1</v>
      </c>
      <c r="K50" s="11">
        <v>109.1</v>
      </c>
      <c r="L50" s="11">
        <v>135.2</v>
      </c>
    </row>
    <row r="51" spans="1:12" ht="13.5" customHeight="1">
      <c r="A51" s="3" t="s">
        <v>247</v>
      </c>
      <c r="B51" s="3" t="s">
        <v>82</v>
      </c>
      <c r="C51" s="4">
        <v>129</v>
      </c>
      <c r="D51" s="4">
        <v>129</v>
      </c>
      <c r="E51" s="5">
        <v>36060</v>
      </c>
      <c r="F51" s="6">
        <v>10100</v>
      </c>
      <c r="G51" s="7">
        <v>0.92</v>
      </c>
      <c r="H51" s="7">
        <v>11.8</v>
      </c>
      <c r="I51" s="7">
        <f>(+H51+G51)*1</f>
        <v>12.72</v>
      </c>
      <c r="J51" s="11">
        <v>8.2</v>
      </c>
      <c r="K51" s="11">
        <v>110.1</v>
      </c>
      <c r="L51" s="11">
        <v>118.3</v>
      </c>
    </row>
    <row r="52" spans="1:12" ht="13.5" customHeight="1">
      <c r="A52" s="3" t="s">
        <v>136</v>
      </c>
      <c r="B52" s="3" t="s">
        <v>82</v>
      </c>
      <c r="C52" s="4">
        <v>129</v>
      </c>
      <c r="D52" s="4">
        <v>129</v>
      </c>
      <c r="E52" s="5">
        <v>36750</v>
      </c>
      <c r="F52" s="6">
        <v>28358.54</v>
      </c>
      <c r="G52" s="7" t="s">
        <v>83</v>
      </c>
      <c r="H52" s="7" t="s">
        <v>8</v>
      </c>
      <c r="I52" s="7"/>
      <c r="J52" s="11">
        <v>24.6</v>
      </c>
      <c r="K52" s="11"/>
      <c r="L52" s="11"/>
    </row>
    <row r="53" spans="1:12" ht="13.5" customHeight="1">
      <c r="A53" s="3" t="s">
        <v>137</v>
      </c>
      <c r="B53" s="3" t="s">
        <v>82</v>
      </c>
      <c r="C53" s="4">
        <v>129</v>
      </c>
      <c r="D53" s="4">
        <v>129</v>
      </c>
      <c r="E53" s="5">
        <v>37015</v>
      </c>
      <c r="F53" s="6">
        <v>15700</v>
      </c>
      <c r="G53" s="7">
        <v>2.35</v>
      </c>
      <c r="H53" s="7">
        <v>5.66</v>
      </c>
      <c r="I53" s="7">
        <f>(+H53+G53)*1</f>
        <v>8.01</v>
      </c>
      <c r="J53" s="11">
        <v>7.8</v>
      </c>
      <c r="K53" s="11">
        <v>76.5</v>
      </c>
      <c r="L53" s="11">
        <v>84.3</v>
      </c>
    </row>
    <row r="54" spans="1:12" ht="13.5" customHeight="1">
      <c r="A54" s="3" t="s">
        <v>138</v>
      </c>
      <c r="B54" s="3" t="s">
        <v>82</v>
      </c>
      <c r="C54" s="4">
        <v>149</v>
      </c>
      <c r="D54" s="4">
        <v>149</v>
      </c>
      <c r="E54" s="5">
        <v>36751</v>
      </c>
      <c r="F54" s="6">
        <v>15954</v>
      </c>
      <c r="G54" s="7" t="s">
        <v>139</v>
      </c>
      <c r="H54" s="7" t="s">
        <v>140</v>
      </c>
      <c r="I54" s="7"/>
      <c r="J54" s="11">
        <v>20.9</v>
      </c>
      <c r="K54" s="11">
        <v>89.1</v>
      </c>
      <c r="L54" s="11">
        <v>110.1</v>
      </c>
    </row>
    <row r="55" spans="1:12" ht="13.5" customHeight="1">
      <c r="A55" s="3" t="s">
        <v>141</v>
      </c>
      <c r="B55" s="3" t="s">
        <v>82</v>
      </c>
      <c r="C55" s="4">
        <v>149</v>
      </c>
      <c r="D55" s="4">
        <v>149</v>
      </c>
      <c r="E55" s="5">
        <v>37016</v>
      </c>
      <c r="F55" s="6">
        <v>21500</v>
      </c>
      <c r="G55" s="7">
        <v>1.44</v>
      </c>
      <c r="H55" s="7">
        <v>8.5</v>
      </c>
      <c r="I55" s="7">
        <f>(+H55+G55)*1</f>
        <v>9.94</v>
      </c>
      <c r="J55" s="11">
        <v>6.3</v>
      </c>
      <c r="K55" s="11">
        <v>76.6</v>
      </c>
      <c r="L55" s="11">
        <v>82.9</v>
      </c>
    </row>
    <row r="56" spans="1:12" ht="13.5" customHeight="1">
      <c r="A56" s="3" t="s">
        <v>142</v>
      </c>
      <c r="B56" s="3" t="s">
        <v>82</v>
      </c>
      <c r="C56" s="4">
        <v>149</v>
      </c>
      <c r="D56" s="4">
        <v>149</v>
      </c>
      <c r="E56" s="5">
        <v>38071</v>
      </c>
      <c r="F56" s="6">
        <v>84867</v>
      </c>
      <c r="G56" s="7" t="s">
        <v>86</v>
      </c>
      <c r="H56" s="7">
        <v>18.7</v>
      </c>
      <c r="I56" s="7"/>
      <c r="J56" s="11">
        <v>24.2</v>
      </c>
      <c r="K56" s="11">
        <v>265.4</v>
      </c>
      <c r="L56" s="11">
        <v>289.6</v>
      </c>
    </row>
    <row r="57" spans="1:12" ht="13.5" customHeight="1">
      <c r="A57" s="3" t="s">
        <v>143</v>
      </c>
      <c r="B57" s="3" t="s">
        <v>82</v>
      </c>
      <c r="C57" s="4">
        <v>171.8</v>
      </c>
      <c r="D57" s="4">
        <v>171.8</v>
      </c>
      <c r="E57" s="5">
        <v>36752</v>
      </c>
      <c r="F57" s="6">
        <v>19291.41</v>
      </c>
      <c r="G57" s="7" t="s">
        <v>83</v>
      </c>
      <c r="H57" s="7">
        <v>9.68</v>
      </c>
      <c r="I57" s="7"/>
      <c r="J57" s="11">
        <v>15.8</v>
      </c>
      <c r="K57" s="11">
        <v>102.5</v>
      </c>
      <c r="L57" s="11">
        <v>118.4</v>
      </c>
    </row>
    <row r="58" spans="1:12" ht="13.5" customHeight="1">
      <c r="A58" s="3" t="s">
        <v>144</v>
      </c>
      <c r="B58" s="3" t="s">
        <v>82</v>
      </c>
      <c r="C58" s="4">
        <v>171.8</v>
      </c>
      <c r="D58" s="4">
        <v>171.8</v>
      </c>
      <c r="E58" s="5">
        <v>37018</v>
      </c>
      <c r="F58" s="6">
        <v>12000</v>
      </c>
      <c r="G58" s="7">
        <v>1.6</v>
      </c>
      <c r="H58" s="7">
        <v>5.7</v>
      </c>
      <c r="I58" s="7">
        <f>(+H58+G58)*1</f>
        <v>7.300000000000001</v>
      </c>
      <c r="J58" s="11">
        <v>6.6</v>
      </c>
      <c r="K58" s="11">
        <v>69.9</v>
      </c>
      <c r="L58" s="11">
        <v>76.5</v>
      </c>
    </row>
    <row r="59" spans="1:12" ht="13.5" customHeight="1">
      <c r="A59" s="3" t="s">
        <v>145</v>
      </c>
      <c r="B59" s="3" t="s">
        <v>82</v>
      </c>
      <c r="C59" s="4">
        <v>171.8</v>
      </c>
      <c r="D59" s="4">
        <v>171.8</v>
      </c>
      <c r="E59" s="5">
        <v>38070</v>
      </c>
      <c r="F59" s="6">
        <v>97183</v>
      </c>
      <c r="G59" s="7" t="s">
        <v>146</v>
      </c>
      <c r="H59" s="7">
        <v>45.9</v>
      </c>
      <c r="I59" s="7"/>
      <c r="J59" s="11">
        <v>33.4</v>
      </c>
      <c r="K59" s="11">
        <v>647.9</v>
      </c>
      <c r="L59" s="11">
        <v>681.2</v>
      </c>
    </row>
    <row r="60" spans="1:12" ht="13.5" customHeight="1">
      <c r="A60" s="3" t="s">
        <v>11</v>
      </c>
      <c r="B60" s="3" t="s">
        <v>12</v>
      </c>
      <c r="C60" s="4">
        <v>0.8</v>
      </c>
      <c r="D60" s="4">
        <v>172.2</v>
      </c>
      <c r="E60" s="5">
        <v>36753</v>
      </c>
      <c r="F60" s="6">
        <v>2159.37</v>
      </c>
      <c r="G60" s="7">
        <v>2.19</v>
      </c>
      <c r="H60" s="7" t="s">
        <v>13</v>
      </c>
      <c r="I60" s="7"/>
      <c r="J60" s="11">
        <v>17.4</v>
      </c>
      <c r="K60" s="11">
        <v>223.4</v>
      </c>
      <c r="L60" s="11">
        <v>240.8</v>
      </c>
    </row>
    <row r="61" spans="1:12" ht="13.5" customHeight="1">
      <c r="A61" s="3" t="s">
        <v>14</v>
      </c>
      <c r="B61" s="3" t="s">
        <v>12</v>
      </c>
      <c r="C61" s="4">
        <v>0.8</v>
      </c>
      <c r="D61" s="4">
        <v>172.2</v>
      </c>
      <c r="E61" s="5">
        <v>37019</v>
      </c>
      <c r="F61" s="6">
        <v>3950</v>
      </c>
      <c r="G61" s="7">
        <v>1.29</v>
      </c>
      <c r="H61" s="7">
        <v>16.1</v>
      </c>
      <c r="I61" s="7">
        <f>(+H61+G61)*1</f>
        <v>17.39</v>
      </c>
      <c r="J61" s="11">
        <v>7.4</v>
      </c>
      <c r="K61" s="11">
        <v>259.6</v>
      </c>
      <c r="L61" s="11">
        <v>267.1</v>
      </c>
    </row>
    <row r="62" spans="1:12" ht="13.5" customHeight="1">
      <c r="A62" s="3" t="s">
        <v>15</v>
      </c>
      <c r="B62" s="3" t="s">
        <v>12</v>
      </c>
      <c r="C62" s="4">
        <v>0.8</v>
      </c>
      <c r="D62" s="4">
        <v>172.2</v>
      </c>
      <c r="E62" s="5">
        <v>37342</v>
      </c>
      <c r="F62" s="6">
        <v>18450</v>
      </c>
      <c r="G62" s="7">
        <v>5.29</v>
      </c>
      <c r="H62" s="7">
        <v>21.4</v>
      </c>
      <c r="I62" s="7">
        <f>(+H62+G62)*1</f>
        <v>26.689999999999998</v>
      </c>
      <c r="J62" s="11">
        <v>54.7</v>
      </c>
      <c r="K62" s="11">
        <v>337.9</v>
      </c>
      <c r="L62" s="11">
        <v>392.7</v>
      </c>
    </row>
    <row r="63" spans="1:12" ht="13.5" customHeight="1">
      <c r="A63" s="3" t="s">
        <v>248</v>
      </c>
      <c r="B63" s="3" t="s">
        <v>82</v>
      </c>
      <c r="C63" s="4">
        <v>175.1</v>
      </c>
      <c r="D63" s="4">
        <v>175.1</v>
      </c>
      <c r="E63" s="5">
        <v>35991</v>
      </c>
      <c r="F63" s="6">
        <v>34600</v>
      </c>
      <c r="G63" s="7">
        <v>1.03</v>
      </c>
      <c r="H63" s="7">
        <v>19.4</v>
      </c>
      <c r="I63" s="7">
        <f>(+H63+G63)*1</f>
        <v>20.43</v>
      </c>
      <c r="J63" s="11">
        <v>8.7</v>
      </c>
      <c r="K63" s="11">
        <v>282.3</v>
      </c>
      <c r="L63" s="11">
        <v>291</v>
      </c>
    </row>
    <row r="64" spans="1:12" ht="13.5" customHeight="1">
      <c r="A64" s="3" t="s">
        <v>249</v>
      </c>
      <c r="B64" s="3" t="s">
        <v>82</v>
      </c>
      <c r="C64" s="4">
        <v>175.1</v>
      </c>
      <c r="D64" s="4">
        <v>175.1</v>
      </c>
      <c r="E64" s="5">
        <v>36019</v>
      </c>
      <c r="F64" s="6">
        <v>19100</v>
      </c>
      <c r="G64" s="7" t="s">
        <v>13</v>
      </c>
      <c r="H64" s="7">
        <v>15.5</v>
      </c>
      <c r="I64" s="7"/>
      <c r="J64" s="11">
        <v>18.6</v>
      </c>
      <c r="K64" s="11">
        <v>157.7</v>
      </c>
      <c r="L64" s="11">
        <v>176.3</v>
      </c>
    </row>
    <row r="65" spans="1:12" ht="13.5" customHeight="1">
      <c r="A65" s="3" t="s">
        <v>250</v>
      </c>
      <c r="B65" s="3" t="s">
        <v>82</v>
      </c>
      <c r="C65" s="4">
        <v>175.1</v>
      </c>
      <c r="D65" s="4">
        <v>175.1</v>
      </c>
      <c r="E65" s="5">
        <v>36061</v>
      </c>
      <c r="F65" s="6">
        <v>14200</v>
      </c>
      <c r="G65" s="7" t="s">
        <v>41</v>
      </c>
      <c r="H65" s="7">
        <v>7.81</v>
      </c>
      <c r="I65" s="7"/>
      <c r="J65" s="11">
        <v>7.4</v>
      </c>
      <c r="K65" s="11">
        <v>100.1</v>
      </c>
      <c r="L65" s="11">
        <v>107.5</v>
      </c>
    </row>
    <row r="66" spans="1:12" ht="13.5" customHeight="1">
      <c r="A66" s="3" t="s">
        <v>147</v>
      </c>
      <c r="B66" s="3" t="s">
        <v>82</v>
      </c>
      <c r="C66" s="4">
        <v>175.1</v>
      </c>
      <c r="D66" s="4">
        <v>175.1</v>
      </c>
      <c r="E66" s="5">
        <v>36754</v>
      </c>
      <c r="F66" s="6">
        <v>19643.91</v>
      </c>
      <c r="G66" s="7" t="s">
        <v>83</v>
      </c>
      <c r="H66" s="7" t="s">
        <v>148</v>
      </c>
      <c r="I66" s="7"/>
      <c r="J66" s="11">
        <v>15</v>
      </c>
      <c r="K66" s="11">
        <v>92.3</v>
      </c>
      <c r="L66" s="11">
        <v>107.3</v>
      </c>
    </row>
    <row r="67" spans="1:12" ht="13.5" customHeight="1">
      <c r="A67" s="3" t="s">
        <v>149</v>
      </c>
      <c r="B67" s="3" t="s">
        <v>82</v>
      </c>
      <c r="C67" s="4">
        <v>175.1</v>
      </c>
      <c r="D67" s="4">
        <v>175.1</v>
      </c>
      <c r="E67" s="5">
        <v>37020</v>
      </c>
      <c r="F67" s="6">
        <v>14600</v>
      </c>
      <c r="G67" s="7">
        <v>1.16</v>
      </c>
      <c r="H67" s="7">
        <v>6.05</v>
      </c>
      <c r="I67" s="7">
        <f>(+H67+G67)*1</f>
        <v>7.21</v>
      </c>
      <c r="J67" s="11">
        <v>5.5</v>
      </c>
      <c r="K67" s="11">
        <v>97</v>
      </c>
      <c r="L67" s="11">
        <v>102.5</v>
      </c>
    </row>
    <row r="68" spans="1:12" ht="13.5" customHeight="1">
      <c r="A68" s="3" t="s">
        <v>150</v>
      </c>
      <c r="B68" s="3" t="s">
        <v>82</v>
      </c>
      <c r="C68" s="4">
        <v>184.3</v>
      </c>
      <c r="D68" s="4">
        <v>184.3</v>
      </c>
      <c r="E68" s="5">
        <v>36755</v>
      </c>
      <c r="F68" s="6">
        <v>17312.86</v>
      </c>
      <c r="G68" s="7">
        <v>6.89</v>
      </c>
      <c r="H68" s="7" t="s">
        <v>151</v>
      </c>
      <c r="I68" s="7"/>
      <c r="J68" s="11">
        <v>29.1</v>
      </c>
      <c r="K68" s="11">
        <v>237.9</v>
      </c>
      <c r="L68" s="11">
        <v>267</v>
      </c>
    </row>
    <row r="69" spans="1:12" ht="13.5" customHeight="1">
      <c r="A69" s="3" t="s">
        <v>152</v>
      </c>
      <c r="B69" s="3" t="s">
        <v>82</v>
      </c>
      <c r="C69" s="4">
        <v>184.3</v>
      </c>
      <c r="D69" s="4">
        <v>184.3</v>
      </c>
      <c r="E69" s="5">
        <v>37021</v>
      </c>
      <c r="F69" s="6">
        <v>25700</v>
      </c>
      <c r="G69" s="7">
        <v>1.68</v>
      </c>
      <c r="H69" s="7">
        <v>25.2</v>
      </c>
      <c r="I69" s="7">
        <f>(+H69+G69)*1</f>
        <v>26.88</v>
      </c>
      <c r="J69" s="11">
        <v>12.9</v>
      </c>
      <c r="K69" s="11">
        <v>898.8</v>
      </c>
      <c r="L69" s="11">
        <v>911.7</v>
      </c>
    </row>
    <row r="70" spans="1:12" ht="13.5" customHeight="1">
      <c r="A70" s="3" t="s">
        <v>153</v>
      </c>
      <c r="B70" s="3" t="s">
        <v>82</v>
      </c>
      <c r="C70" s="4">
        <v>184.3</v>
      </c>
      <c r="D70" s="4">
        <v>184.3</v>
      </c>
      <c r="E70" s="5">
        <v>38069</v>
      </c>
      <c r="F70" s="6">
        <v>134274</v>
      </c>
      <c r="G70" s="7" t="s">
        <v>146</v>
      </c>
      <c r="H70" s="7">
        <v>35.1</v>
      </c>
      <c r="I70" s="7"/>
      <c r="J70" s="11">
        <v>23.3</v>
      </c>
      <c r="K70" s="11">
        <v>534.4</v>
      </c>
      <c r="L70" s="11">
        <v>557.7</v>
      </c>
    </row>
    <row r="71" spans="1:12" ht="13.5" customHeight="1">
      <c r="A71" s="3" t="s">
        <v>47</v>
      </c>
      <c r="B71" s="3" t="s">
        <v>48</v>
      </c>
      <c r="C71" s="4">
        <v>1.7</v>
      </c>
      <c r="D71" s="4">
        <v>184.6</v>
      </c>
      <c r="E71" s="5">
        <v>37202</v>
      </c>
      <c r="F71" s="6">
        <v>403</v>
      </c>
      <c r="G71" s="7" t="s">
        <v>21</v>
      </c>
      <c r="H71" s="7" t="s">
        <v>21</v>
      </c>
      <c r="I71" s="7"/>
      <c r="J71" s="11">
        <v>1.6</v>
      </c>
      <c r="K71" s="11">
        <v>44.2</v>
      </c>
      <c r="L71" s="11">
        <v>45.8</v>
      </c>
    </row>
    <row r="72" spans="1:12" ht="13.5" customHeight="1">
      <c r="A72" s="3" t="s">
        <v>49</v>
      </c>
      <c r="B72" s="3" t="s">
        <v>48</v>
      </c>
      <c r="C72" s="4">
        <v>1.7</v>
      </c>
      <c r="D72" s="4">
        <v>184.6</v>
      </c>
      <c r="E72" s="5">
        <v>37321</v>
      </c>
      <c r="F72" s="6">
        <v>1614</v>
      </c>
      <c r="G72" s="7" t="s">
        <v>21</v>
      </c>
      <c r="H72" s="7" t="s">
        <v>21</v>
      </c>
      <c r="I72" s="7"/>
      <c r="J72" s="11">
        <v>7.4</v>
      </c>
      <c r="K72" s="11">
        <v>24.4</v>
      </c>
      <c r="L72" s="11">
        <v>31.8</v>
      </c>
    </row>
    <row r="73" spans="1:12" ht="13.5" customHeight="1">
      <c r="A73" s="3" t="s">
        <v>50</v>
      </c>
      <c r="B73" s="3" t="s">
        <v>48</v>
      </c>
      <c r="C73" s="4">
        <v>1.7</v>
      </c>
      <c r="D73" s="4">
        <v>184.6</v>
      </c>
      <c r="E73" s="5">
        <v>37343</v>
      </c>
      <c r="F73" s="6">
        <v>11000</v>
      </c>
      <c r="G73" s="7" t="s">
        <v>21</v>
      </c>
      <c r="H73" s="7">
        <v>5.65</v>
      </c>
      <c r="I73" s="7"/>
      <c r="J73" s="11">
        <v>7.8</v>
      </c>
      <c r="K73" s="11">
        <v>90.2</v>
      </c>
      <c r="L73" s="11">
        <v>98</v>
      </c>
    </row>
    <row r="74" spans="1:12" ht="13.5" customHeight="1">
      <c r="A74" s="3" t="s">
        <v>225</v>
      </c>
      <c r="B74" s="3" t="s">
        <v>226</v>
      </c>
      <c r="C74" s="4">
        <v>2.3</v>
      </c>
      <c r="D74" s="4">
        <v>199.3</v>
      </c>
      <c r="E74" s="5">
        <v>37201</v>
      </c>
      <c r="F74" s="6">
        <v>222</v>
      </c>
      <c r="G74" s="7" t="s">
        <v>21</v>
      </c>
      <c r="H74" s="7">
        <v>4.38</v>
      </c>
      <c r="I74" s="7"/>
      <c r="J74" s="11">
        <v>2.1</v>
      </c>
      <c r="K74" s="11">
        <v>47.3</v>
      </c>
      <c r="L74" s="11">
        <v>49.4</v>
      </c>
    </row>
    <row r="75" spans="1:12" ht="13.5" customHeight="1">
      <c r="A75" s="3" t="s">
        <v>227</v>
      </c>
      <c r="B75" s="3" t="s">
        <v>226</v>
      </c>
      <c r="C75" s="4">
        <v>2.3</v>
      </c>
      <c r="D75" s="4">
        <v>199.3</v>
      </c>
      <c r="E75" s="5">
        <v>37281</v>
      </c>
      <c r="F75" s="6">
        <v>2543</v>
      </c>
      <c r="G75" s="7">
        <v>3.18</v>
      </c>
      <c r="H75" s="7">
        <v>85.8</v>
      </c>
      <c r="I75" s="7">
        <f>(+H75+G75)*1</f>
        <v>88.98</v>
      </c>
      <c r="J75" s="11">
        <v>47</v>
      </c>
      <c r="K75" s="11">
        <v>920.3</v>
      </c>
      <c r="L75" s="11">
        <v>967.2</v>
      </c>
    </row>
    <row r="76" spans="1:12" ht="13.5" customHeight="1">
      <c r="A76" s="3" t="s">
        <v>228</v>
      </c>
      <c r="B76" s="3" t="s">
        <v>226</v>
      </c>
      <c r="C76" s="4">
        <v>2.3</v>
      </c>
      <c r="D76" s="4">
        <v>199.3</v>
      </c>
      <c r="E76" s="5">
        <v>37344</v>
      </c>
      <c r="F76" s="6">
        <v>3370</v>
      </c>
      <c r="G76" s="7" t="s">
        <v>229</v>
      </c>
      <c r="H76" s="7">
        <v>34.3</v>
      </c>
      <c r="I76" s="7"/>
      <c r="J76" s="11">
        <v>6.6</v>
      </c>
      <c r="K76" s="11">
        <v>169.2</v>
      </c>
      <c r="L76" s="11">
        <v>175.8</v>
      </c>
    </row>
    <row r="77" spans="1:12" ht="13.5" customHeight="1">
      <c r="A77" s="3" t="s">
        <v>251</v>
      </c>
      <c r="B77" s="3" t="s">
        <v>82</v>
      </c>
      <c r="C77" s="4">
        <v>207.7</v>
      </c>
      <c r="D77" s="4">
        <v>207.7</v>
      </c>
      <c r="E77" s="5">
        <v>35992</v>
      </c>
      <c r="F77" s="6">
        <v>32500</v>
      </c>
      <c r="G77" s="7">
        <v>1.66</v>
      </c>
      <c r="H77" s="7">
        <v>9.52</v>
      </c>
      <c r="I77" s="7">
        <f>(+H77+G77)*1</f>
        <v>11.18</v>
      </c>
      <c r="J77" s="11">
        <v>19.6</v>
      </c>
      <c r="K77" s="11">
        <v>233.7</v>
      </c>
      <c r="L77" s="11">
        <v>253.3</v>
      </c>
    </row>
    <row r="78" spans="1:12" ht="13.5" customHeight="1">
      <c r="A78" s="3" t="s">
        <v>252</v>
      </c>
      <c r="B78" s="3" t="s">
        <v>82</v>
      </c>
      <c r="C78" s="4">
        <v>207.7</v>
      </c>
      <c r="D78" s="4">
        <v>207.7</v>
      </c>
      <c r="E78" s="5">
        <v>36020</v>
      </c>
      <c r="F78" s="6">
        <v>20500</v>
      </c>
      <c r="G78" s="7" t="s">
        <v>253</v>
      </c>
      <c r="H78" s="7">
        <v>7.8</v>
      </c>
      <c r="I78" s="7"/>
      <c r="J78" s="11">
        <v>21.9</v>
      </c>
      <c r="K78" s="11">
        <v>219.7</v>
      </c>
      <c r="L78" s="11">
        <v>241.6</v>
      </c>
    </row>
    <row r="79" spans="1:12" ht="13.5" customHeight="1">
      <c r="A79" s="3" t="s">
        <v>254</v>
      </c>
      <c r="B79" s="3" t="s">
        <v>82</v>
      </c>
      <c r="C79" s="4">
        <v>207.7</v>
      </c>
      <c r="D79" s="4">
        <v>207.7</v>
      </c>
      <c r="E79" s="5">
        <v>36062</v>
      </c>
      <c r="F79" s="6">
        <v>12000</v>
      </c>
      <c r="G79" s="7">
        <v>3.5</v>
      </c>
      <c r="H79" s="7">
        <v>6.48</v>
      </c>
      <c r="I79" s="7">
        <f>(+H79+G79)*1</f>
        <v>9.98</v>
      </c>
      <c r="J79" s="11">
        <v>20.4</v>
      </c>
      <c r="K79" s="11">
        <v>130.6</v>
      </c>
      <c r="L79" s="11">
        <v>151</v>
      </c>
    </row>
    <row r="80" spans="1:12" ht="13.5" customHeight="1">
      <c r="A80" s="3" t="s">
        <v>154</v>
      </c>
      <c r="B80" s="3" t="s">
        <v>82</v>
      </c>
      <c r="C80" s="4">
        <v>207.7</v>
      </c>
      <c r="D80" s="4">
        <v>207.7</v>
      </c>
      <c r="E80" s="5">
        <v>36756</v>
      </c>
      <c r="F80" s="6">
        <v>17212.02</v>
      </c>
      <c r="G80" s="7" t="s">
        <v>155</v>
      </c>
      <c r="H80" s="7" t="s">
        <v>156</v>
      </c>
      <c r="I80" s="7"/>
      <c r="J80" s="11">
        <v>16.5</v>
      </c>
      <c r="K80" s="11">
        <v>188.8</v>
      </c>
      <c r="L80" s="11">
        <v>205.3</v>
      </c>
    </row>
    <row r="81" spans="1:12" ht="13.5" customHeight="1">
      <c r="A81" s="3" t="s">
        <v>157</v>
      </c>
      <c r="B81" s="3" t="s">
        <v>82</v>
      </c>
      <c r="C81" s="4">
        <v>207.7</v>
      </c>
      <c r="D81" s="4">
        <v>207.7</v>
      </c>
      <c r="E81" s="5">
        <v>37022</v>
      </c>
      <c r="F81" s="6">
        <v>13100</v>
      </c>
      <c r="G81" s="7">
        <v>1.94</v>
      </c>
      <c r="H81" s="7">
        <v>19</v>
      </c>
      <c r="I81" s="7">
        <f>(+H81+G81)*1</f>
        <v>20.94</v>
      </c>
      <c r="J81" s="11">
        <v>9.5</v>
      </c>
      <c r="K81" s="11">
        <v>321.2</v>
      </c>
      <c r="L81" s="11">
        <v>330.6</v>
      </c>
    </row>
    <row r="82" spans="1:12" ht="13.5" customHeight="1">
      <c r="A82" s="3" t="s">
        <v>255</v>
      </c>
      <c r="B82" s="3" t="s">
        <v>82</v>
      </c>
      <c r="C82" s="4">
        <v>264</v>
      </c>
      <c r="D82" s="4">
        <v>264</v>
      </c>
      <c r="E82" s="5">
        <v>35627</v>
      </c>
      <c r="F82" s="6">
        <v>19000</v>
      </c>
      <c r="G82" s="7">
        <v>2.71</v>
      </c>
      <c r="H82" s="7">
        <v>14</v>
      </c>
      <c r="I82" s="7">
        <f>(+H82+G82)*1</f>
        <v>16.71</v>
      </c>
      <c r="J82" s="11">
        <v>18.1</v>
      </c>
      <c r="K82" s="11">
        <v>316.8</v>
      </c>
      <c r="L82" s="11">
        <v>334.9</v>
      </c>
    </row>
    <row r="83" spans="1:12" ht="13.5" customHeight="1">
      <c r="A83" s="3" t="s">
        <v>256</v>
      </c>
      <c r="B83" s="3" t="s">
        <v>82</v>
      </c>
      <c r="C83" s="4">
        <v>264</v>
      </c>
      <c r="D83" s="4">
        <v>264</v>
      </c>
      <c r="E83" s="5">
        <v>35662</v>
      </c>
      <c r="F83" s="6">
        <v>62700</v>
      </c>
      <c r="G83" s="7">
        <v>2.02</v>
      </c>
      <c r="H83" s="7">
        <v>9.8</v>
      </c>
      <c r="I83" s="7">
        <f>(+H83+G83)*1</f>
        <v>11.82</v>
      </c>
      <c r="J83" s="11">
        <v>15</v>
      </c>
      <c r="K83" s="11">
        <v>515.8</v>
      </c>
      <c r="L83" s="11">
        <v>530.8</v>
      </c>
    </row>
    <row r="84" spans="1:12" ht="13.5" customHeight="1">
      <c r="A84" s="3" t="s">
        <v>257</v>
      </c>
      <c r="B84" s="3" t="s">
        <v>82</v>
      </c>
      <c r="C84" s="4">
        <v>264</v>
      </c>
      <c r="D84" s="4">
        <v>264</v>
      </c>
      <c r="E84" s="5">
        <v>35697</v>
      </c>
      <c r="F84" s="6">
        <v>14500</v>
      </c>
      <c r="G84" s="7" t="s">
        <v>148</v>
      </c>
      <c r="H84" s="7">
        <v>8.02</v>
      </c>
      <c r="I84" s="7"/>
      <c r="J84" s="11">
        <v>12.9</v>
      </c>
      <c r="K84" s="11">
        <v>267.7</v>
      </c>
      <c r="L84" s="11">
        <v>280.6</v>
      </c>
    </row>
    <row r="85" spans="1:12" ht="13.5" customHeight="1">
      <c r="A85" s="3" t="s">
        <v>258</v>
      </c>
      <c r="B85" s="3" t="s">
        <v>82</v>
      </c>
      <c r="C85" s="4">
        <v>264</v>
      </c>
      <c r="D85" s="4">
        <v>264</v>
      </c>
      <c r="E85" s="5">
        <v>35964</v>
      </c>
      <c r="F85" s="6">
        <v>93700</v>
      </c>
      <c r="G85" s="7" t="s">
        <v>259</v>
      </c>
      <c r="H85" s="7">
        <v>69.7</v>
      </c>
      <c r="I85" s="7"/>
      <c r="J85" s="11">
        <v>47.1</v>
      </c>
      <c r="K85" s="11">
        <v>1239.8</v>
      </c>
      <c r="L85" s="11">
        <v>1287</v>
      </c>
    </row>
    <row r="86" spans="1:12" ht="13.5" customHeight="1">
      <c r="A86" s="3" t="s">
        <v>260</v>
      </c>
      <c r="B86" s="3" t="s">
        <v>82</v>
      </c>
      <c r="C86" s="4">
        <v>264</v>
      </c>
      <c r="D86" s="4">
        <v>264</v>
      </c>
      <c r="E86" s="5">
        <v>36102</v>
      </c>
      <c r="F86" s="6">
        <v>9100</v>
      </c>
      <c r="G86" s="7">
        <v>2.51</v>
      </c>
      <c r="H86" s="7">
        <v>4.26</v>
      </c>
      <c r="I86" s="7">
        <f>(+H86+G86)*1</f>
        <v>6.77</v>
      </c>
      <c r="J86" s="11">
        <v>11.7</v>
      </c>
      <c r="K86" s="11">
        <v>88.6</v>
      </c>
      <c r="L86" s="11">
        <v>100.3</v>
      </c>
    </row>
    <row r="87" spans="1:12" ht="13.5" customHeight="1">
      <c r="A87" s="3" t="s">
        <v>261</v>
      </c>
      <c r="B87" s="3" t="s">
        <v>82</v>
      </c>
      <c r="C87" s="4">
        <v>264</v>
      </c>
      <c r="D87" s="4">
        <v>264</v>
      </c>
      <c r="E87" s="5">
        <v>36757</v>
      </c>
      <c r="F87" s="6">
        <v>10269</v>
      </c>
      <c r="G87" s="7" t="s">
        <v>262</v>
      </c>
      <c r="H87" s="7" t="s">
        <v>263</v>
      </c>
      <c r="I87" s="7"/>
      <c r="J87" s="11">
        <v>15.3</v>
      </c>
      <c r="K87" s="11">
        <v>170.9</v>
      </c>
      <c r="L87" s="11">
        <v>186.2</v>
      </c>
    </row>
    <row r="88" spans="1:12" ht="13.5" customHeight="1">
      <c r="A88" s="3" t="s">
        <v>158</v>
      </c>
      <c r="B88" s="3" t="s">
        <v>82</v>
      </c>
      <c r="C88" s="4">
        <v>264</v>
      </c>
      <c r="D88" s="4">
        <v>264</v>
      </c>
      <c r="E88" s="5">
        <v>37023</v>
      </c>
      <c r="F88" s="6">
        <v>22100</v>
      </c>
      <c r="G88" s="7">
        <v>1.72</v>
      </c>
      <c r="H88" s="7">
        <v>8.58</v>
      </c>
      <c r="I88" s="7">
        <f aca="true" t="shared" si="0" ref="I88:I109">(+H88+G88)*1</f>
        <v>10.3</v>
      </c>
      <c r="J88" s="11">
        <v>10</v>
      </c>
      <c r="K88" s="11">
        <v>256.4</v>
      </c>
      <c r="L88" s="11">
        <v>266.4</v>
      </c>
    </row>
    <row r="89" spans="1:12" ht="13.5" customHeight="1">
      <c r="A89" s="3" t="s">
        <v>216</v>
      </c>
      <c r="B89" s="3" t="s">
        <v>29</v>
      </c>
      <c r="C89" s="4">
        <v>1.3</v>
      </c>
      <c r="D89" s="4">
        <v>265.7</v>
      </c>
      <c r="E89" s="5">
        <v>35606</v>
      </c>
      <c r="F89" s="6">
        <v>7600</v>
      </c>
      <c r="G89" s="7">
        <v>7.61</v>
      </c>
      <c r="H89" s="7">
        <v>86.5</v>
      </c>
      <c r="I89" s="7">
        <f t="shared" si="0"/>
        <v>94.11</v>
      </c>
      <c r="J89" s="11">
        <v>11.7</v>
      </c>
      <c r="K89" s="11">
        <v>179.1</v>
      </c>
      <c r="L89" s="11">
        <v>190.8</v>
      </c>
    </row>
    <row r="90" spans="1:12" ht="13.5" customHeight="1">
      <c r="A90" s="3" t="s">
        <v>217</v>
      </c>
      <c r="B90" s="3" t="s">
        <v>29</v>
      </c>
      <c r="C90" s="4">
        <v>1.3</v>
      </c>
      <c r="D90" s="4">
        <v>265.7</v>
      </c>
      <c r="E90" s="5">
        <v>35626</v>
      </c>
      <c r="F90" s="6">
        <v>5000</v>
      </c>
      <c r="G90" s="7">
        <v>9.69</v>
      </c>
      <c r="H90" s="7">
        <v>88.5</v>
      </c>
      <c r="I90" s="7">
        <f t="shared" si="0"/>
        <v>98.19</v>
      </c>
      <c r="J90" s="11">
        <v>12.2</v>
      </c>
      <c r="K90" s="11">
        <v>196.7</v>
      </c>
      <c r="L90" s="11">
        <v>208.9</v>
      </c>
    </row>
    <row r="91" spans="1:12" ht="13.5" customHeight="1">
      <c r="A91" s="3" t="s">
        <v>218</v>
      </c>
      <c r="B91" s="3" t="s">
        <v>29</v>
      </c>
      <c r="C91" s="4">
        <v>1.3</v>
      </c>
      <c r="D91" s="4">
        <v>265.7</v>
      </c>
      <c r="E91" s="5">
        <v>35661</v>
      </c>
      <c r="F91" s="6">
        <v>5000</v>
      </c>
      <c r="G91" s="7">
        <v>17.8</v>
      </c>
      <c r="H91" s="7">
        <v>105</v>
      </c>
      <c r="I91" s="7">
        <f t="shared" si="0"/>
        <v>122.8</v>
      </c>
      <c r="J91" s="11">
        <v>24.2</v>
      </c>
      <c r="K91" s="11">
        <v>230.5</v>
      </c>
      <c r="L91" s="11">
        <v>254.7</v>
      </c>
    </row>
    <row r="92" spans="1:12" ht="13.5" customHeight="1">
      <c r="A92" s="3" t="s">
        <v>219</v>
      </c>
      <c r="B92" s="3" t="s">
        <v>29</v>
      </c>
      <c r="C92" s="4">
        <v>1.3</v>
      </c>
      <c r="D92" s="4">
        <v>265.7</v>
      </c>
      <c r="E92" s="5">
        <v>35696</v>
      </c>
      <c r="F92" s="6">
        <v>3700</v>
      </c>
      <c r="G92" s="7">
        <v>20</v>
      </c>
      <c r="H92" s="7">
        <v>114</v>
      </c>
      <c r="I92" s="7">
        <f t="shared" si="0"/>
        <v>134</v>
      </c>
      <c r="J92" s="11">
        <v>23</v>
      </c>
      <c r="K92" s="11">
        <v>205.9</v>
      </c>
      <c r="L92" s="11">
        <v>228.9</v>
      </c>
    </row>
    <row r="93" spans="1:12" ht="13.5" customHeight="1">
      <c r="A93" s="3" t="s">
        <v>220</v>
      </c>
      <c r="B93" s="3" t="s">
        <v>29</v>
      </c>
      <c r="C93" s="4">
        <v>1.3</v>
      </c>
      <c r="D93" s="4">
        <v>265.7</v>
      </c>
      <c r="E93" s="5">
        <v>35725</v>
      </c>
      <c r="F93" s="6">
        <v>3200</v>
      </c>
      <c r="G93" s="7">
        <v>11.6</v>
      </c>
      <c r="H93" s="7">
        <v>175</v>
      </c>
      <c r="I93" s="7">
        <f t="shared" si="0"/>
        <v>186.6</v>
      </c>
      <c r="J93" s="11">
        <v>14.9</v>
      </c>
      <c r="K93" s="11">
        <v>285.9</v>
      </c>
      <c r="L93" s="11">
        <v>300.8</v>
      </c>
    </row>
    <row r="94" spans="1:12" ht="13.5" customHeight="1">
      <c r="A94" s="3" t="s">
        <v>123</v>
      </c>
      <c r="B94" s="3" t="s">
        <v>29</v>
      </c>
      <c r="C94" s="4">
        <v>41.3</v>
      </c>
      <c r="D94" s="4">
        <v>265.7</v>
      </c>
      <c r="E94" s="5">
        <v>35955</v>
      </c>
      <c r="F94" s="6">
        <v>8387</v>
      </c>
      <c r="G94" s="7">
        <v>14.8</v>
      </c>
      <c r="H94" s="7">
        <v>115</v>
      </c>
      <c r="I94" s="7">
        <f t="shared" si="0"/>
        <v>129.8</v>
      </c>
      <c r="J94" s="11">
        <v>27.4</v>
      </c>
      <c r="K94" s="11">
        <v>219.3</v>
      </c>
      <c r="L94" s="11">
        <v>246.7</v>
      </c>
    </row>
    <row r="95" spans="1:12" ht="13.5" customHeight="1">
      <c r="A95" s="3" t="s">
        <v>118</v>
      </c>
      <c r="B95" s="3" t="s">
        <v>29</v>
      </c>
      <c r="C95" s="4">
        <v>36.5</v>
      </c>
      <c r="D95" s="4">
        <v>265.7</v>
      </c>
      <c r="E95" s="5">
        <v>35956</v>
      </c>
      <c r="F95" s="6">
        <v>9640</v>
      </c>
      <c r="G95" s="7">
        <v>23.7</v>
      </c>
      <c r="H95" s="7">
        <v>351</v>
      </c>
      <c r="I95" s="7">
        <f t="shared" si="0"/>
        <v>374.7</v>
      </c>
      <c r="J95" s="11">
        <v>31.8</v>
      </c>
      <c r="K95" s="11">
        <v>489.4</v>
      </c>
      <c r="L95" s="11">
        <v>521.2</v>
      </c>
    </row>
    <row r="96" spans="1:12" ht="13.5" customHeight="1">
      <c r="A96" s="3" t="s">
        <v>109</v>
      </c>
      <c r="B96" s="3" t="s">
        <v>29</v>
      </c>
      <c r="C96" s="4">
        <v>29.7</v>
      </c>
      <c r="D96" s="4">
        <v>265.7</v>
      </c>
      <c r="E96" s="5">
        <v>35957</v>
      </c>
      <c r="F96" s="6">
        <v>7944</v>
      </c>
      <c r="G96" s="7">
        <v>27.2</v>
      </c>
      <c r="H96" s="7">
        <v>231</v>
      </c>
      <c r="I96" s="7">
        <f t="shared" si="0"/>
        <v>258.2</v>
      </c>
      <c r="J96" s="11">
        <v>35.9</v>
      </c>
      <c r="K96" s="11">
        <v>423.1</v>
      </c>
      <c r="L96" s="11">
        <v>459</v>
      </c>
    </row>
    <row r="97" spans="1:12" ht="13.5" customHeight="1">
      <c r="A97" s="3" t="s">
        <v>221</v>
      </c>
      <c r="B97" s="3" t="s">
        <v>29</v>
      </c>
      <c r="C97" s="4">
        <v>1.3</v>
      </c>
      <c r="D97" s="4">
        <v>265.7</v>
      </c>
      <c r="E97" s="5">
        <v>35963</v>
      </c>
      <c r="F97" s="6">
        <v>44900</v>
      </c>
      <c r="G97" s="7">
        <v>15.8</v>
      </c>
      <c r="H97" s="7">
        <v>447</v>
      </c>
      <c r="I97" s="7">
        <f t="shared" si="0"/>
        <v>462.8</v>
      </c>
      <c r="J97" s="11">
        <v>52.5</v>
      </c>
      <c r="K97" s="11">
        <v>1441.6</v>
      </c>
      <c r="L97" s="11">
        <v>1494.1</v>
      </c>
    </row>
    <row r="98" spans="1:12" ht="13.5" customHeight="1">
      <c r="A98" s="3" t="s">
        <v>124</v>
      </c>
      <c r="B98" s="3" t="s">
        <v>29</v>
      </c>
      <c r="C98" s="4">
        <v>41.3</v>
      </c>
      <c r="D98" s="4">
        <v>265.7</v>
      </c>
      <c r="E98" s="5">
        <v>35997</v>
      </c>
      <c r="F98" s="6">
        <v>5774</v>
      </c>
      <c r="G98" s="7">
        <v>27.4</v>
      </c>
      <c r="H98" s="7">
        <v>312</v>
      </c>
      <c r="I98" s="7">
        <f t="shared" si="0"/>
        <v>339.4</v>
      </c>
      <c r="J98" s="11">
        <v>41.2</v>
      </c>
      <c r="K98" s="11">
        <v>432.4</v>
      </c>
      <c r="L98" s="11">
        <v>473.6</v>
      </c>
    </row>
    <row r="99" spans="1:12" ht="13.5" customHeight="1">
      <c r="A99" s="3" t="s">
        <v>119</v>
      </c>
      <c r="B99" s="3" t="s">
        <v>29</v>
      </c>
      <c r="C99" s="4">
        <v>36.5</v>
      </c>
      <c r="D99" s="4">
        <v>265.7</v>
      </c>
      <c r="E99" s="5">
        <v>35998</v>
      </c>
      <c r="F99" s="6">
        <v>3511</v>
      </c>
      <c r="G99" s="7">
        <v>32.7</v>
      </c>
      <c r="H99" s="7">
        <v>202</v>
      </c>
      <c r="I99" s="7">
        <f t="shared" si="0"/>
        <v>234.7</v>
      </c>
      <c r="J99" s="11">
        <v>46.6</v>
      </c>
      <c r="K99" s="11">
        <v>298.1</v>
      </c>
      <c r="L99" s="11">
        <v>344.8</v>
      </c>
    </row>
    <row r="100" spans="1:12" ht="13.5" customHeight="1">
      <c r="A100" s="3" t="s">
        <v>110</v>
      </c>
      <c r="B100" s="3" t="s">
        <v>29</v>
      </c>
      <c r="C100" s="4">
        <v>29.7</v>
      </c>
      <c r="D100" s="4">
        <v>265.7</v>
      </c>
      <c r="E100" s="5">
        <v>35999</v>
      </c>
      <c r="F100" s="6">
        <v>3280</v>
      </c>
      <c r="G100" s="7">
        <v>22.8</v>
      </c>
      <c r="H100" s="7">
        <v>222</v>
      </c>
      <c r="I100" s="7">
        <f t="shared" si="0"/>
        <v>244.8</v>
      </c>
      <c r="J100" s="11">
        <v>37.3</v>
      </c>
      <c r="K100" s="11">
        <v>514.5</v>
      </c>
      <c r="L100" s="11">
        <v>551.8</v>
      </c>
    </row>
    <row r="101" spans="1:12" ht="13.5" customHeight="1">
      <c r="A101" s="3" t="s">
        <v>125</v>
      </c>
      <c r="B101" s="3" t="s">
        <v>29</v>
      </c>
      <c r="C101" s="4">
        <v>41.3</v>
      </c>
      <c r="D101" s="4">
        <v>265.7</v>
      </c>
      <c r="E101" s="5">
        <v>36095</v>
      </c>
      <c r="F101" s="6">
        <v>2575</v>
      </c>
      <c r="G101" s="7">
        <v>46.8</v>
      </c>
      <c r="H101" s="7">
        <v>365</v>
      </c>
      <c r="I101" s="7">
        <f t="shared" si="0"/>
        <v>411.8</v>
      </c>
      <c r="J101" s="11">
        <v>50.2</v>
      </c>
      <c r="K101" s="11">
        <v>466.8</v>
      </c>
      <c r="L101" s="11">
        <v>517.1</v>
      </c>
    </row>
    <row r="102" spans="1:12" ht="13.5" customHeight="1">
      <c r="A102" s="3" t="s">
        <v>120</v>
      </c>
      <c r="B102" s="3" t="s">
        <v>29</v>
      </c>
      <c r="C102" s="4">
        <v>36.5</v>
      </c>
      <c r="D102" s="4">
        <v>265.7</v>
      </c>
      <c r="E102" s="5">
        <v>36096</v>
      </c>
      <c r="F102" s="6">
        <v>3205</v>
      </c>
      <c r="G102" s="7">
        <v>51.2</v>
      </c>
      <c r="H102" s="7">
        <v>325</v>
      </c>
      <c r="I102" s="7">
        <f t="shared" si="0"/>
        <v>376.2</v>
      </c>
      <c r="J102" s="11">
        <v>54.6</v>
      </c>
      <c r="K102" s="11">
        <v>420</v>
      </c>
      <c r="L102" s="11">
        <v>474.6</v>
      </c>
    </row>
    <row r="103" spans="1:12" ht="13.5" customHeight="1">
      <c r="A103" s="3" t="s">
        <v>111</v>
      </c>
      <c r="B103" s="3" t="s">
        <v>29</v>
      </c>
      <c r="C103" s="4">
        <v>29.7</v>
      </c>
      <c r="D103" s="4">
        <v>265.7</v>
      </c>
      <c r="E103" s="5">
        <v>36097</v>
      </c>
      <c r="F103" s="6">
        <v>2556</v>
      </c>
      <c r="G103" s="7">
        <v>31.3</v>
      </c>
      <c r="H103" s="7">
        <v>275</v>
      </c>
      <c r="I103" s="7">
        <f t="shared" si="0"/>
        <v>306.3</v>
      </c>
      <c r="J103" s="11">
        <v>33.8</v>
      </c>
      <c r="K103" s="11">
        <v>405.6</v>
      </c>
      <c r="L103" s="11">
        <v>439.4</v>
      </c>
    </row>
    <row r="104" spans="1:12" ht="13.5" customHeight="1">
      <c r="A104" s="3" t="s">
        <v>28</v>
      </c>
      <c r="B104" s="3" t="s">
        <v>29</v>
      </c>
      <c r="C104" s="4">
        <v>1.3</v>
      </c>
      <c r="D104" s="4">
        <v>265.7</v>
      </c>
      <c r="E104" s="5">
        <v>36101</v>
      </c>
      <c r="F104" s="6">
        <v>5365</v>
      </c>
      <c r="G104" s="7">
        <v>18.6</v>
      </c>
      <c r="H104" s="7">
        <v>150</v>
      </c>
      <c r="I104" s="7">
        <f t="shared" si="0"/>
        <v>168.6</v>
      </c>
      <c r="J104" s="11">
        <v>23.8</v>
      </c>
      <c r="K104" s="11">
        <v>249.2</v>
      </c>
      <c r="L104" s="11">
        <v>272.9</v>
      </c>
    </row>
    <row r="105" spans="1:12" ht="13.5" customHeight="1">
      <c r="A105" s="3" t="s">
        <v>126</v>
      </c>
      <c r="B105" s="3" t="s">
        <v>29</v>
      </c>
      <c r="C105" s="4">
        <v>44.4</v>
      </c>
      <c r="D105" s="4">
        <v>265.7</v>
      </c>
      <c r="E105" s="5">
        <v>36286</v>
      </c>
      <c r="F105" s="6">
        <v>9933</v>
      </c>
      <c r="G105" s="7">
        <v>2.84</v>
      </c>
      <c r="H105" s="7">
        <v>6.15</v>
      </c>
      <c r="I105" s="7">
        <f t="shared" si="0"/>
        <v>8.99</v>
      </c>
      <c r="J105" s="11">
        <v>9.3</v>
      </c>
      <c r="K105" s="11">
        <v>78.3</v>
      </c>
      <c r="L105" s="11">
        <v>87.6</v>
      </c>
    </row>
    <row r="106" spans="1:12" ht="13.5" customHeight="1">
      <c r="A106" s="3" t="s">
        <v>30</v>
      </c>
      <c r="B106" s="3" t="s">
        <v>29</v>
      </c>
      <c r="C106" s="4">
        <v>1.3</v>
      </c>
      <c r="D106" s="4">
        <v>265.7</v>
      </c>
      <c r="E106" s="5">
        <v>37285</v>
      </c>
      <c r="F106" s="6">
        <v>22445</v>
      </c>
      <c r="G106" s="7">
        <v>5.85</v>
      </c>
      <c r="H106" s="7">
        <v>79</v>
      </c>
      <c r="I106" s="7">
        <f t="shared" si="0"/>
        <v>84.85</v>
      </c>
      <c r="J106" s="11">
        <v>15.7</v>
      </c>
      <c r="K106" s="11">
        <v>175.2</v>
      </c>
      <c r="L106" s="11">
        <v>190.9</v>
      </c>
    </row>
    <row r="107" spans="1:12" ht="13.5" customHeight="1">
      <c r="A107" s="3" t="s">
        <v>31</v>
      </c>
      <c r="B107" s="3" t="s">
        <v>29</v>
      </c>
      <c r="C107" s="4">
        <v>1.3</v>
      </c>
      <c r="D107" s="4">
        <v>265.7</v>
      </c>
      <c r="E107" s="5">
        <v>37349</v>
      </c>
      <c r="F107" s="6">
        <v>38500</v>
      </c>
      <c r="G107" s="7">
        <v>7.34</v>
      </c>
      <c r="H107" s="7">
        <v>163</v>
      </c>
      <c r="I107" s="7">
        <f t="shared" si="0"/>
        <v>170.34</v>
      </c>
      <c r="J107" s="11">
        <v>15.7</v>
      </c>
      <c r="K107" s="11">
        <v>434.3</v>
      </c>
      <c r="L107" s="11">
        <v>450</v>
      </c>
    </row>
    <row r="108" spans="1:12" ht="13.5" customHeight="1">
      <c r="A108" s="3" t="s">
        <v>264</v>
      </c>
      <c r="B108" s="3" t="s">
        <v>82</v>
      </c>
      <c r="C108" s="4">
        <v>281.5</v>
      </c>
      <c r="D108" s="4">
        <v>281.5</v>
      </c>
      <c r="E108" s="5">
        <v>35628</v>
      </c>
      <c r="F108" s="6">
        <v>21300</v>
      </c>
      <c r="G108" s="7">
        <v>5.36</v>
      </c>
      <c r="H108" s="7">
        <v>32.3</v>
      </c>
      <c r="I108" s="7">
        <f t="shared" si="0"/>
        <v>37.66</v>
      </c>
      <c r="J108" s="11">
        <v>16.3</v>
      </c>
      <c r="K108" s="11">
        <v>295.8</v>
      </c>
      <c r="L108" s="11">
        <v>312.1</v>
      </c>
    </row>
    <row r="109" spans="1:12" ht="13.5" customHeight="1">
      <c r="A109" s="3" t="s">
        <v>265</v>
      </c>
      <c r="B109" s="3" t="s">
        <v>82</v>
      </c>
      <c r="C109" s="4">
        <v>281.5</v>
      </c>
      <c r="D109" s="4">
        <v>281.5</v>
      </c>
      <c r="E109" s="5">
        <v>35663</v>
      </c>
      <c r="F109" s="6">
        <v>68800</v>
      </c>
      <c r="G109" s="7">
        <v>3.34</v>
      </c>
      <c r="H109" s="7">
        <v>44.3</v>
      </c>
      <c r="I109" s="7">
        <f t="shared" si="0"/>
        <v>47.64</v>
      </c>
      <c r="J109" s="11">
        <v>13.4</v>
      </c>
      <c r="K109" s="11">
        <v>890.7</v>
      </c>
      <c r="L109" s="11">
        <v>904.1</v>
      </c>
    </row>
    <row r="110" spans="1:12" ht="13.5" customHeight="1">
      <c r="A110" s="3" t="s">
        <v>266</v>
      </c>
      <c r="B110" s="3" t="s">
        <v>82</v>
      </c>
      <c r="C110" s="4">
        <v>281.5</v>
      </c>
      <c r="D110" s="4">
        <v>281.5</v>
      </c>
      <c r="E110" s="5">
        <v>35698</v>
      </c>
      <c r="F110" s="6">
        <v>17600</v>
      </c>
      <c r="G110" s="7" t="s">
        <v>56</v>
      </c>
      <c r="H110" s="7">
        <v>30.6</v>
      </c>
      <c r="I110" s="7"/>
      <c r="J110" s="11">
        <v>7.1</v>
      </c>
      <c r="K110" s="11">
        <v>246.3</v>
      </c>
      <c r="L110" s="11">
        <v>253.5</v>
      </c>
    </row>
    <row r="111" spans="1:12" ht="13.5" customHeight="1">
      <c r="A111" s="3" t="s">
        <v>267</v>
      </c>
      <c r="B111" s="3" t="s">
        <v>82</v>
      </c>
      <c r="C111" s="4">
        <v>281.5</v>
      </c>
      <c r="D111" s="4">
        <v>281.5</v>
      </c>
      <c r="E111" s="5">
        <v>35965</v>
      </c>
      <c r="F111" s="6">
        <v>175400</v>
      </c>
      <c r="G111" s="7">
        <v>7.14</v>
      </c>
      <c r="H111" s="7">
        <v>136</v>
      </c>
      <c r="I111" s="7">
        <f>(+H111+G111)*1</f>
        <v>143.14</v>
      </c>
      <c r="J111" s="11">
        <v>46.5</v>
      </c>
      <c r="K111" s="11">
        <v>1290</v>
      </c>
      <c r="L111" s="11">
        <v>1336.5</v>
      </c>
    </row>
    <row r="112" spans="1:12" ht="13.5" customHeight="1">
      <c r="A112" s="3" t="s">
        <v>268</v>
      </c>
      <c r="B112" s="3" t="s">
        <v>82</v>
      </c>
      <c r="C112" s="4">
        <v>281.5</v>
      </c>
      <c r="D112" s="4">
        <v>281.5</v>
      </c>
      <c r="E112" s="5">
        <v>36103</v>
      </c>
      <c r="F112" s="6">
        <v>15900</v>
      </c>
      <c r="G112" s="7">
        <v>8.01</v>
      </c>
      <c r="H112" s="7">
        <v>23.6</v>
      </c>
      <c r="I112" s="7">
        <f>(+H112+G112)*1</f>
        <v>31.61</v>
      </c>
      <c r="J112" s="11">
        <v>18.1</v>
      </c>
      <c r="K112" s="11">
        <v>100.6</v>
      </c>
      <c r="L112" s="11">
        <v>118.8</v>
      </c>
    </row>
    <row r="113" spans="1:12" ht="13.5" customHeight="1">
      <c r="A113" s="3" t="s">
        <v>269</v>
      </c>
      <c r="B113" s="3" t="s">
        <v>82</v>
      </c>
      <c r="C113" s="4">
        <v>302.9</v>
      </c>
      <c r="D113" s="4">
        <v>302.9</v>
      </c>
      <c r="E113" s="5">
        <v>35629</v>
      </c>
      <c r="F113" s="6">
        <v>20400</v>
      </c>
      <c r="G113" s="7">
        <v>5.86</v>
      </c>
      <c r="H113" s="7">
        <v>29.4</v>
      </c>
      <c r="I113" s="7">
        <f>(+H113+G113)*1</f>
        <v>35.26</v>
      </c>
      <c r="J113" s="11">
        <v>11.6</v>
      </c>
      <c r="K113" s="11">
        <v>199.1</v>
      </c>
      <c r="L113" s="11">
        <v>210.8</v>
      </c>
    </row>
    <row r="114" spans="1:12" ht="13.5" customHeight="1">
      <c r="A114" s="3" t="s">
        <v>270</v>
      </c>
      <c r="B114" s="3" t="s">
        <v>82</v>
      </c>
      <c r="C114" s="4">
        <v>302.9</v>
      </c>
      <c r="D114" s="4">
        <v>302.9</v>
      </c>
      <c r="E114" s="5">
        <v>35664</v>
      </c>
      <c r="F114" s="6">
        <v>61300</v>
      </c>
      <c r="G114" s="7" t="s">
        <v>271</v>
      </c>
      <c r="H114" s="7">
        <v>44</v>
      </c>
      <c r="I114" s="7"/>
      <c r="J114" s="11">
        <v>11.6</v>
      </c>
      <c r="K114" s="11">
        <v>482</v>
      </c>
      <c r="L114" s="11">
        <v>493.6</v>
      </c>
    </row>
    <row r="115" spans="1:12" ht="13.5" customHeight="1">
      <c r="A115" s="3" t="s">
        <v>272</v>
      </c>
      <c r="B115" s="3" t="s">
        <v>82</v>
      </c>
      <c r="C115" s="4">
        <v>302.9</v>
      </c>
      <c r="D115" s="4">
        <v>302.9</v>
      </c>
      <c r="E115" s="5">
        <v>35699</v>
      </c>
      <c r="F115" s="6">
        <v>21800</v>
      </c>
      <c r="G115" s="7">
        <v>4.85</v>
      </c>
      <c r="H115" s="7">
        <v>18</v>
      </c>
      <c r="I115" s="7">
        <f>(+H115+G115)*1</f>
        <v>22.85</v>
      </c>
      <c r="J115" s="11">
        <v>15.5</v>
      </c>
      <c r="K115" s="11">
        <v>116.6</v>
      </c>
      <c r="L115" s="11">
        <v>132.1</v>
      </c>
    </row>
    <row r="116" spans="1:12" ht="13.5" customHeight="1">
      <c r="A116" s="3" t="s">
        <v>273</v>
      </c>
      <c r="B116" s="3" t="s">
        <v>82</v>
      </c>
      <c r="C116" s="4">
        <v>302.9</v>
      </c>
      <c r="D116" s="4">
        <v>302.9</v>
      </c>
      <c r="E116" s="5">
        <v>35966</v>
      </c>
      <c r="F116" s="6">
        <v>103100</v>
      </c>
      <c r="G116" s="7">
        <v>7.12</v>
      </c>
      <c r="H116" s="7">
        <v>160</v>
      </c>
      <c r="I116" s="7">
        <f>(+H116+G116)*1</f>
        <v>167.12</v>
      </c>
      <c r="J116" s="11">
        <v>52.7</v>
      </c>
      <c r="K116" s="11">
        <v>730.9</v>
      </c>
      <c r="L116" s="11">
        <v>783.6</v>
      </c>
    </row>
    <row r="117" spans="1:12" ht="13.5" customHeight="1">
      <c r="A117" s="3" t="s">
        <v>274</v>
      </c>
      <c r="B117" s="3" t="s">
        <v>82</v>
      </c>
      <c r="C117" s="4">
        <v>302.9</v>
      </c>
      <c r="D117" s="4">
        <v>302.9</v>
      </c>
      <c r="E117" s="5">
        <v>36104</v>
      </c>
      <c r="F117" s="6">
        <v>17000</v>
      </c>
      <c r="G117" s="7">
        <v>6.49</v>
      </c>
      <c r="H117" s="7">
        <v>19</v>
      </c>
      <c r="I117" s="7">
        <f>(+H117+G117)*1</f>
        <v>25.490000000000002</v>
      </c>
      <c r="J117" s="11">
        <v>16.3</v>
      </c>
      <c r="K117" s="11">
        <v>90.6</v>
      </c>
      <c r="L117" s="11">
        <v>106.9</v>
      </c>
    </row>
    <row r="118" spans="1:12" ht="13.5" customHeight="1">
      <c r="A118" s="3" t="s">
        <v>210</v>
      </c>
      <c r="B118" s="3" t="s">
        <v>211</v>
      </c>
      <c r="C118" s="4">
        <v>1.1</v>
      </c>
      <c r="D118" s="4">
        <v>305.2</v>
      </c>
      <c r="E118" s="5">
        <v>36145</v>
      </c>
      <c r="F118" s="6">
        <v>823</v>
      </c>
      <c r="G118" s="7" t="s">
        <v>212</v>
      </c>
      <c r="H118" s="7" t="s">
        <v>92</v>
      </c>
      <c r="I118" s="7"/>
      <c r="J118" s="11">
        <v>7.8</v>
      </c>
      <c r="K118" s="11">
        <v>247.1</v>
      </c>
      <c r="L118" s="11">
        <v>254.9</v>
      </c>
    </row>
    <row r="119" spans="1:12" ht="13.5" customHeight="1">
      <c r="A119" s="3" t="s">
        <v>213</v>
      </c>
      <c r="B119" s="3" t="s">
        <v>211</v>
      </c>
      <c r="C119" s="4">
        <v>1.1</v>
      </c>
      <c r="D119" s="4">
        <v>305.2</v>
      </c>
      <c r="E119" s="5">
        <v>36236</v>
      </c>
      <c r="F119" s="6">
        <v>8162</v>
      </c>
      <c r="G119" s="7">
        <v>0.97</v>
      </c>
      <c r="H119" s="7">
        <v>19.1</v>
      </c>
      <c r="I119" s="7">
        <f>(+H119+G119)*1</f>
        <v>20.07</v>
      </c>
      <c r="J119" s="11">
        <v>4.5</v>
      </c>
      <c r="K119" s="11">
        <v>292.1</v>
      </c>
      <c r="L119" s="11">
        <v>296.6</v>
      </c>
    </row>
    <row r="120" spans="1:12" ht="13.5" customHeight="1">
      <c r="A120" s="3" t="s">
        <v>214</v>
      </c>
      <c r="B120" s="3" t="s">
        <v>211</v>
      </c>
      <c r="C120" s="4">
        <v>1.1</v>
      </c>
      <c r="D120" s="4">
        <v>305.2</v>
      </c>
      <c r="E120" s="5">
        <v>37362</v>
      </c>
      <c r="F120" s="6">
        <v>3042</v>
      </c>
      <c r="G120" s="7" t="s">
        <v>21</v>
      </c>
      <c r="H120" s="7">
        <v>4.06</v>
      </c>
      <c r="I120" s="7"/>
      <c r="J120" s="11">
        <v>12.1</v>
      </c>
      <c r="K120" s="11">
        <v>62.7</v>
      </c>
      <c r="L120" s="11">
        <v>74.8</v>
      </c>
    </row>
    <row r="121" spans="1:12" ht="13.5" customHeight="1">
      <c r="A121" s="3" t="s">
        <v>59</v>
      </c>
      <c r="B121" s="3" t="s">
        <v>60</v>
      </c>
      <c r="C121" s="4">
        <v>2.5</v>
      </c>
      <c r="D121" s="4">
        <v>317.1</v>
      </c>
      <c r="E121" s="5">
        <v>37684</v>
      </c>
      <c r="F121" s="6">
        <v>13500</v>
      </c>
      <c r="G121" s="7" t="s">
        <v>27</v>
      </c>
      <c r="H121" s="7">
        <v>13</v>
      </c>
      <c r="I121" s="7"/>
      <c r="J121" s="11">
        <v>31.6</v>
      </c>
      <c r="K121" s="11">
        <v>337.2</v>
      </c>
      <c r="L121" s="11">
        <v>368.8</v>
      </c>
    </row>
    <row r="122" spans="1:12" ht="13.5" customHeight="1">
      <c r="A122" s="3" t="s">
        <v>61</v>
      </c>
      <c r="B122" s="3" t="s">
        <v>60</v>
      </c>
      <c r="C122" s="4">
        <v>2.5</v>
      </c>
      <c r="D122" s="4">
        <v>317.1</v>
      </c>
      <c r="E122" s="5">
        <v>37720</v>
      </c>
      <c r="F122" s="6">
        <v>22800</v>
      </c>
      <c r="G122" s="7">
        <v>3.27</v>
      </c>
      <c r="H122" s="7">
        <v>96.3</v>
      </c>
      <c r="I122" s="7">
        <f>(+H122+G122)*1</f>
        <v>99.57</v>
      </c>
      <c r="J122" s="11">
        <v>89.3</v>
      </c>
      <c r="K122" s="11">
        <v>4515.9</v>
      </c>
      <c r="L122" s="11">
        <v>4605.2</v>
      </c>
    </row>
    <row r="123" spans="1:12" ht="13.5" customHeight="1">
      <c r="A123" s="3" t="s">
        <v>62</v>
      </c>
      <c r="B123" s="3" t="s">
        <v>60</v>
      </c>
      <c r="C123" s="4">
        <v>2.5</v>
      </c>
      <c r="D123" s="4">
        <v>317.1</v>
      </c>
      <c r="E123" s="5">
        <v>37825</v>
      </c>
      <c r="F123" s="6">
        <v>1620</v>
      </c>
      <c r="G123" s="7" t="s">
        <v>63</v>
      </c>
      <c r="H123" s="7">
        <v>15.3</v>
      </c>
      <c r="I123" s="7"/>
      <c r="J123" s="11">
        <v>15.9</v>
      </c>
      <c r="K123" s="11">
        <v>346.3</v>
      </c>
      <c r="L123" s="11">
        <v>362.2</v>
      </c>
    </row>
    <row r="124" spans="1:12" ht="13.5" customHeight="1">
      <c r="A124" s="3" t="s">
        <v>159</v>
      </c>
      <c r="B124" s="3" t="s">
        <v>82</v>
      </c>
      <c r="C124" s="4">
        <v>321.5</v>
      </c>
      <c r="D124" s="4">
        <v>321.5</v>
      </c>
      <c r="E124" s="5">
        <v>36287</v>
      </c>
      <c r="F124" s="6">
        <v>33300</v>
      </c>
      <c r="G124" s="7">
        <v>6.85</v>
      </c>
      <c r="H124" s="7">
        <v>12.2</v>
      </c>
      <c r="I124" s="7">
        <f>(+H124+G124)*1</f>
        <v>19.049999999999997</v>
      </c>
      <c r="J124" s="11">
        <v>18.6</v>
      </c>
      <c r="K124" s="11">
        <v>64.9</v>
      </c>
      <c r="L124" s="11">
        <v>83.6</v>
      </c>
    </row>
    <row r="125" spans="1:12" ht="13.5" customHeight="1">
      <c r="A125" s="3" t="s">
        <v>160</v>
      </c>
      <c r="B125" s="3" t="s">
        <v>82</v>
      </c>
      <c r="C125" s="4">
        <v>321.5</v>
      </c>
      <c r="D125" s="4">
        <v>321.5</v>
      </c>
      <c r="E125" s="5">
        <v>36356</v>
      </c>
      <c r="F125" s="6">
        <v>9890</v>
      </c>
      <c r="G125" s="7">
        <v>3.53</v>
      </c>
      <c r="H125" s="7">
        <v>11.8</v>
      </c>
      <c r="I125" s="7">
        <f>(+H125+G125)*1</f>
        <v>15.33</v>
      </c>
      <c r="J125" s="11">
        <v>11.8</v>
      </c>
      <c r="K125" s="11">
        <v>54.6</v>
      </c>
      <c r="L125" s="11">
        <v>66.3</v>
      </c>
    </row>
    <row r="126" spans="1:12" ht="13.5" customHeight="1">
      <c r="A126" s="3" t="s">
        <v>161</v>
      </c>
      <c r="B126" s="3" t="s">
        <v>82</v>
      </c>
      <c r="C126" s="4">
        <v>321.5</v>
      </c>
      <c r="D126" s="4">
        <v>321.5</v>
      </c>
      <c r="E126" s="5">
        <v>36636</v>
      </c>
      <c r="F126" s="6">
        <v>211000</v>
      </c>
      <c r="G126" s="7">
        <v>4.33</v>
      </c>
      <c r="H126" s="7">
        <v>284</v>
      </c>
      <c r="I126" s="7">
        <f>(+H126+G126)*1</f>
        <v>288.33</v>
      </c>
      <c r="J126" s="11">
        <v>19.3</v>
      </c>
      <c r="K126" s="11">
        <v>1290.6</v>
      </c>
      <c r="L126" s="11">
        <v>1309.8</v>
      </c>
    </row>
    <row r="127" spans="1:12" ht="13.5" customHeight="1">
      <c r="A127" s="3" t="s">
        <v>283</v>
      </c>
      <c r="B127" s="3" t="s">
        <v>7</v>
      </c>
      <c r="C127" s="4">
        <v>0.5</v>
      </c>
      <c r="D127" s="4">
        <v>356.5</v>
      </c>
      <c r="E127" s="5">
        <v>36288</v>
      </c>
      <c r="F127" s="6">
        <v>2600</v>
      </c>
      <c r="G127" s="7">
        <v>1.94</v>
      </c>
      <c r="H127" s="7">
        <v>25.4</v>
      </c>
      <c r="I127" s="7">
        <f>(+H127+G127)*1</f>
        <v>27.34</v>
      </c>
      <c r="J127" s="11">
        <v>8.3</v>
      </c>
      <c r="K127" s="11">
        <v>136.7</v>
      </c>
      <c r="L127" s="11">
        <v>145</v>
      </c>
    </row>
    <row r="128" spans="1:12" ht="13.5" customHeight="1">
      <c r="A128" s="3" t="s">
        <v>6</v>
      </c>
      <c r="B128" s="3" t="s">
        <v>7</v>
      </c>
      <c r="C128" s="4">
        <v>0.5</v>
      </c>
      <c r="D128" s="4">
        <v>356.5</v>
      </c>
      <c r="E128" s="5">
        <v>36357</v>
      </c>
      <c r="F128" s="6">
        <v>1161</v>
      </c>
      <c r="G128" s="7" t="s">
        <v>8</v>
      </c>
      <c r="H128" s="7">
        <v>30.9</v>
      </c>
      <c r="I128" s="7"/>
      <c r="J128" s="11"/>
      <c r="K128" s="11">
        <v>132.9</v>
      </c>
      <c r="L128" s="11"/>
    </row>
    <row r="129" spans="1:12" ht="13.5" customHeight="1">
      <c r="A129" s="3" t="s">
        <v>9</v>
      </c>
      <c r="B129" s="3" t="s">
        <v>7</v>
      </c>
      <c r="C129" s="4">
        <v>0.5</v>
      </c>
      <c r="D129" s="4">
        <v>356.5</v>
      </c>
      <c r="E129" s="5">
        <v>36637</v>
      </c>
      <c r="F129" s="6">
        <v>9470</v>
      </c>
      <c r="G129" s="7">
        <v>3.72</v>
      </c>
      <c r="H129" s="7">
        <v>67.2</v>
      </c>
      <c r="I129" s="7">
        <f aca="true" t="shared" si="1" ref="I129:I135">(+H129+G129)*1</f>
        <v>70.92</v>
      </c>
      <c r="J129" s="11">
        <v>14.7</v>
      </c>
      <c r="K129" s="11">
        <v>457</v>
      </c>
      <c r="L129" s="11">
        <v>471.8</v>
      </c>
    </row>
    <row r="130" spans="1:12" ht="13.5" customHeight="1">
      <c r="A130" s="3" t="s">
        <v>10</v>
      </c>
      <c r="B130" s="3" t="s">
        <v>7</v>
      </c>
      <c r="C130" s="4">
        <v>0.5</v>
      </c>
      <c r="D130" s="4">
        <v>356.5</v>
      </c>
      <c r="E130" s="5">
        <v>37868</v>
      </c>
      <c r="F130" s="6">
        <v>27882</v>
      </c>
      <c r="G130" s="7">
        <v>19.8</v>
      </c>
      <c r="H130" s="7">
        <v>307</v>
      </c>
      <c r="I130" s="7">
        <f t="shared" si="1"/>
        <v>326.8</v>
      </c>
      <c r="J130" s="11">
        <v>93.2</v>
      </c>
      <c r="K130" s="11">
        <v>1209.5</v>
      </c>
      <c r="L130" s="11">
        <v>1302.7</v>
      </c>
    </row>
    <row r="131" spans="1:12" ht="13.5" customHeight="1">
      <c r="A131" s="3" t="s">
        <v>162</v>
      </c>
      <c r="B131" s="3" t="s">
        <v>82</v>
      </c>
      <c r="C131" s="4">
        <v>360</v>
      </c>
      <c r="D131" s="4">
        <v>360</v>
      </c>
      <c r="E131" s="5">
        <v>36289</v>
      </c>
      <c r="F131" s="6">
        <v>48700</v>
      </c>
      <c r="G131" s="7">
        <v>3.54</v>
      </c>
      <c r="H131" s="7">
        <v>22</v>
      </c>
      <c r="I131" s="7">
        <f t="shared" si="1"/>
        <v>25.54</v>
      </c>
      <c r="J131" s="11">
        <v>10.4</v>
      </c>
      <c r="K131" s="11">
        <v>136.4</v>
      </c>
      <c r="L131" s="11">
        <v>146.8</v>
      </c>
    </row>
    <row r="132" spans="1:12" ht="13.5" customHeight="1">
      <c r="A132" s="3" t="s">
        <v>285</v>
      </c>
      <c r="B132" s="3" t="s">
        <v>82</v>
      </c>
      <c r="C132" s="4">
        <v>360</v>
      </c>
      <c r="D132" s="4">
        <v>360</v>
      </c>
      <c r="E132" s="5">
        <v>36358</v>
      </c>
      <c r="F132" s="6">
        <v>13661</v>
      </c>
      <c r="G132" s="7">
        <v>4.25</v>
      </c>
      <c r="H132" s="7">
        <v>12.7</v>
      </c>
      <c r="I132" s="7">
        <f t="shared" si="1"/>
        <v>16.95</v>
      </c>
      <c r="J132" s="11">
        <v>9.3</v>
      </c>
      <c r="K132" s="11">
        <v>67.2</v>
      </c>
      <c r="L132" s="11">
        <v>76.4</v>
      </c>
    </row>
    <row r="133" spans="1:12" ht="13.5" customHeight="1">
      <c r="A133" s="3" t="s">
        <v>163</v>
      </c>
      <c r="B133" s="3" t="s">
        <v>82</v>
      </c>
      <c r="C133" s="4">
        <v>360</v>
      </c>
      <c r="D133" s="4">
        <v>360</v>
      </c>
      <c r="E133" s="5">
        <v>36638</v>
      </c>
      <c r="F133" s="6">
        <v>175000</v>
      </c>
      <c r="G133" s="7">
        <v>5.94</v>
      </c>
      <c r="H133" s="7">
        <v>230</v>
      </c>
      <c r="I133" s="7">
        <f t="shared" si="1"/>
        <v>235.94</v>
      </c>
      <c r="J133" s="11">
        <v>17.7</v>
      </c>
      <c r="K133" s="11">
        <v>1073.4</v>
      </c>
      <c r="L133" s="11">
        <v>1091</v>
      </c>
    </row>
    <row r="134" spans="1:12" ht="13.5" customHeight="1">
      <c r="A134" s="3" t="s">
        <v>164</v>
      </c>
      <c r="B134" s="3" t="s">
        <v>82</v>
      </c>
      <c r="C134" s="4">
        <v>438.6</v>
      </c>
      <c r="D134" s="4">
        <v>438.6</v>
      </c>
      <c r="E134" s="5">
        <v>36290</v>
      </c>
      <c r="F134" s="6">
        <v>35800</v>
      </c>
      <c r="G134" s="7">
        <v>3.26</v>
      </c>
      <c r="H134" s="7">
        <v>1.839</v>
      </c>
      <c r="I134" s="7">
        <f t="shared" si="1"/>
        <v>5.099</v>
      </c>
      <c r="J134" s="11">
        <v>10.8</v>
      </c>
      <c r="K134" s="11">
        <v>101.8</v>
      </c>
      <c r="L134" s="11">
        <v>112.6</v>
      </c>
    </row>
    <row r="135" spans="1:12" ht="13.5" customHeight="1">
      <c r="A135" s="3" t="s">
        <v>165</v>
      </c>
      <c r="B135" s="3" t="s">
        <v>82</v>
      </c>
      <c r="C135" s="4">
        <v>438.6</v>
      </c>
      <c r="D135" s="4">
        <v>438.6</v>
      </c>
      <c r="E135" s="5">
        <v>36359</v>
      </c>
      <c r="F135" s="6">
        <v>12200</v>
      </c>
      <c r="G135" s="7">
        <v>5.61</v>
      </c>
      <c r="H135" s="7">
        <v>17.1</v>
      </c>
      <c r="I135" s="7">
        <f t="shared" si="1"/>
        <v>22.71</v>
      </c>
      <c r="J135" s="11">
        <v>14.6</v>
      </c>
      <c r="K135" s="11">
        <v>101</v>
      </c>
      <c r="L135" s="11">
        <v>115.7</v>
      </c>
    </row>
    <row r="136" spans="1:12" ht="13.5" customHeight="1">
      <c r="A136" s="3" t="s">
        <v>166</v>
      </c>
      <c r="B136" s="3" t="s">
        <v>82</v>
      </c>
      <c r="C136" s="4">
        <v>438.6</v>
      </c>
      <c r="D136" s="4">
        <v>438.6</v>
      </c>
      <c r="E136" s="5">
        <v>36639</v>
      </c>
      <c r="F136" s="6">
        <v>174000</v>
      </c>
      <c r="G136" s="7" t="s">
        <v>167</v>
      </c>
      <c r="H136" s="7">
        <v>380</v>
      </c>
      <c r="I136" s="7"/>
      <c r="J136" s="11">
        <v>17</v>
      </c>
      <c r="K136" s="11">
        <v>1441.4</v>
      </c>
      <c r="L136" s="11">
        <v>1458.4</v>
      </c>
    </row>
    <row r="137" spans="1:12" ht="13.5" customHeight="1">
      <c r="A137" s="3" t="s">
        <v>22</v>
      </c>
      <c r="B137" s="3" t="s">
        <v>23</v>
      </c>
      <c r="C137" s="4">
        <v>1.2</v>
      </c>
      <c r="D137" s="4">
        <v>464.1</v>
      </c>
      <c r="E137" s="5">
        <v>37718</v>
      </c>
      <c r="F137" s="6">
        <v>1830</v>
      </c>
      <c r="G137" s="7" t="s">
        <v>21</v>
      </c>
      <c r="H137" s="7">
        <v>21</v>
      </c>
      <c r="I137" s="7"/>
      <c r="J137" s="11">
        <v>9.1</v>
      </c>
      <c r="K137" s="11">
        <v>201.5</v>
      </c>
      <c r="L137" s="11">
        <v>210.6</v>
      </c>
    </row>
    <row r="138" spans="1:12" ht="13.5" customHeight="1">
      <c r="A138" s="3" t="s">
        <v>24</v>
      </c>
      <c r="B138" s="3" t="s">
        <v>23</v>
      </c>
      <c r="C138" s="4">
        <v>1.2</v>
      </c>
      <c r="D138" s="4">
        <v>464.1</v>
      </c>
      <c r="E138" s="5">
        <v>37747</v>
      </c>
      <c r="F138" s="6">
        <v>6860</v>
      </c>
      <c r="G138" s="7" t="s">
        <v>8</v>
      </c>
      <c r="H138" s="7">
        <v>148</v>
      </c>
      <c r="I138" s="7"/>
      <c r="J138" s="11"/>
      <c r="K138" s="11">
        <v>868.5</v>
      </c>
      <c r="L138" s="11"/>
    </row>
    <row r="139" spans="1:12" ht="13.5" customHeight="1">
      <c r="A139" s="3" t="s">
        <v>25</v>
      </c>
      <c r="B139" s="3" t="s">
        <v>23</v>
      </c>
      <c r="C139" s="4">
        <v>1.2</v>
      </c>
      <c r="D139" s="4">
        <v>464.1</v>
      </c>
      <c r="E139" s="5">
        <v>37749</v>
      </c>
      <c r="F139" s="6">
        <v>8342</v>
      </c>
      <c r="G139" s="7">
        <v>7.49</v>
      </c>
      <c r="H139" s="7">
        <v>105</v>
      </c>
      <c r="I139" s="7">
        <f>(+H139+G139)*1</f>
        <v>112.49</v>
      </c>
      <c r="J139" s="11">
        <v>71.4</v>
      </c>
      <c r="K139" s="11">
        <v>862.9</v>
      </c>
      <c r="L139" s="11">
        <v>934.3</v>
      </c>
    </row>
    <row r="140" spans="1:12" ht="13.5" customHeight="1">
      <c r="A140" s="3" t="s">
        <v>26</v>
      </c>
      <c r="B140" s="3" t="s">
        <v>23</v>
      </c>
      <c r="C140" s="4">
        <v>1.2</v>
      </c>
      <c r="D140" s="4">
        <v>464.1</v>
      </c>
      <c r="E140" s="5">
        <v>37804</v>
      </c>
      <c r="F140" s="6">
        <v>1144</v>
      </c>
      <c r="G140" s="7" t="s">
        <v>27</v>
      </c>
      <c r="H140" s="7">
        <v>50</v>
      </c>
      <c r="I140" s="7"/>
      <c r="J140" s="11">
        <v>17.9</v>
      </c>
      <c r="K140" s="11">
        <v>352.2</v>
      </c>
      <c r="L140" s="11">
        <v>370.1</v>
      </c>
    </row>
    <row r="141" spans="1:12" ht="13.5" customHeight="1">
      <c r="A141" s="3" t="s">
        <v>78</v>
      </c>
      <c r="B141" s="3" t="s">
        <v>79</v>
      </c>
      <c r="C141" s="4">
        <v>3.3</v>
      </c>
      <c r="D141" s="4">
        <v>470.2</v>
      </c>
      <c r="E141" s="5">
        <v>37692</v>
      </c>
      <c r="F141" s="6">
        <v>6840</v>
      </c>
      <c r="G141" s="7" t="s">
        <v>21</v>
      </c>
      <c r="H141" s="7" t="s">
        <v>21</v>
      </c>
      <c r="I141" s="7"/>
      <c r="J141" s="11">
        <v>12.1</v>
      </c>
      <c r="K141" s="11">
        <v>23.5</v>
      </c>
      <c r="L141" s="11">
        <v>35.5</v>
      </c>
    </row>
    <row r="142" spans="1:12" ht="13.5" customHeight="1">
      <c r="A142" s="3" t="s">
        <v>80</v>
      </c>
      <c r="B142" s="3" t="s">
        <v>79</v>
      </c>
      <c r="C142" s="4">
        <v>3.3</v>
      </c>
      <c r="D142" s="4">
        <v>470.2</v>
      </c>
      <c r="E142" s="5">
        <v>37705</v>
      </c>
      <c r="F142" s="6">
        <v>8610</v>
      </c>
      <c r="G142" s="7">
        <v>2.11</v>
      </c>
      <c r="H142" s="7">
        <v>18.5</v>
      </c>
      <c r="I142" s="7">
        <f>(+H142+G142)*1</f>
        <v>20.61</v>
      </c>
      <c r="J142" s="11">
        <v>26.7</v>
      </c>
      <c r="K142" s="11">
        <v>221.8</v>
      </c>
      <c r="L142" s="11">
        <v>248.5</v>
      </c>
    </row>
    <row r="143" spans="1:12" ht="13.5" customHeight="1">
      <c r="A143" s="3" t="s">
        <v>284</v>
      </c>
      <c r="B143" s="3" t="s">
        <v>79</v>
      </c>
      <c r="C143" s="4">
        <v>3.3</v>
      </c>
      <c r="D143" s="4">
        <v>470.2</v>
      </c>
      <c r="E143" s="5">
        <v>37896</v>
      </c>
      <c r="F143" s="6">
        <v>900</v>
      </c>
      <c r="G143" s="7">
        <v>1.55</v>
      </c>
      <c r="H143" s="7">
        <v>4.56</v>
      </c>
      <c r="I143" s="7">
        <f>(+H143+G143)*1</f>
        <v>6.109999999999999</v>
      </c>
      <c r="J143" s="11">
        <v>23.1</v>
      </c>
      <c r="K143" s="11">
        <v>60.8</v>
      </c>
      <c r="L143" s="11">
        <v>83.9</v>
      </c>
    </row>
    <row r="144" spans="1:12" ht="13.5" customHeight="1">
      <c r="A144" s="3" t="s">
        <v>168</v>
      </c>
      <c r="B144" s="3" t="s">
        <v>82</v>
      </c>
      <c r="C144" s="4">
        <v>486.5</v>
      </c>
      <c r="D144" s="4">
        <v>486.5</v>
      </c>
      <c r="E144" s="5">
        <v>36292</v>
      </c>
      <c r="F144" s="6">
        <v>38400</v>
      </c>
      <c r="G144" s="7">
        <v>6.75</v>
      </c>
      <c r="H144" s="7">
        <v>14.05</v>
      </c>
      <c r="I144" s="7">
        <f>(+H144+G144)*1</f>
        <v>20.8</v>
      </c>
      <c r="J144" s="11">
        <v>14.8</v>
      </c>
      <c r="K144" s="11">
        <v>61.6</v>
      </c>
      <c r="L144" s="11">
        <v>76.4</v>
      </c>
    </row>
    <row r="145" spans="1:12" ht="13.5" customHeight="1">
      <c r="A145" s="3" t="s">
        <v>275</v>
      </c>
      <c r="B145" s="3" t="s">
        <v>82</v>
      </c>
      <c r="C145" s="4">
        <v>486.5</v>
      </c>
      <c r="D145" s="4">
        <v>486.5</v>
      </c>
      <c r="E145" s="5">
        <v>36360</v>
      </c>
      <c r="F145" s="6">
        <v>12800</v>
      </c>
      <c r="G145" s="7" t="s">
        <v>276</v>
      </c>
      <c r="H145" s="7" t="s">
        <v>277</v>
      </c>
      <c r="I145" s="7"/>
      <c r="J145" s="11">
        <v>10.9</v>
      </c>
      <c r="K145" s="11">
        <v>22.7</v>
      </c>
      <c r="L145" s="11">
        <v>33.6</v>
      </c>
    </row>
    <row r="146" spans="1:12" ht="13.5" customHeight="1">
      <c r="A146" s="3" t="s">
        <v>169</v>
      </c>
      <c r="B146" s="3" t="s">
        <v>82</v>
      </c>
      <c r="C146" s="4">
        <v>486.5</v>
      </c>
      <c r="D146" s="4">
        <v>486.5</v>
      </c>
      <c r="E146" s="5">
        <v>36641</v>
      </c>
      <c r="F146" s="6">
        <v>177000</v>
      </c>
      <c r="G146" s="7">
        <v>7.86</v>
      </c>
      <c r="H146" s="7">
        <v>137</v>
      </c>
      <c r="I146" s="7">
        <f>(+H146+G146)*1</f>
        <v>144.86</v>
      </c>
      <c r="J146" s="11">
        <v>30.9</v>
      </c>
      <c r="K146" s="11">
        <v>694.2</v>
      </c>
      <c r="L146" s="11">
        <v>725.2</v>
      </c>
    </row>
    <row r="147" spans="1:12" ht="13.5" customHeight="1">
      <c r="A147" s="3" t="s">
        <v>37</v>
      </c>
      <c r="B147" s="3" t="s">
        <v>38</v>
      </c>
      <c r="C147" s="4">
        <v>1.5</v>
      </c>
      <c r="D147" s="4">
        <v>491.1</v>
      </c>
      <c r="E147" s="5">
        <v>36293</v>
      </c>
      <c r="F147" s="6">
        <v>3390</v>
      </c>
      <c r="G147" s="7">
        <v>2.16</v>
      </c>
      <c r="H147" s="7" t="s">
        <v>39</v>
      </c>
      <c r="I147" s="7"/>
      <c r="J147" s="11">
        <v>9.9</v>
      </c>
      <c r="K147" s="11">
        <v>138.4</v>
      </c>
      <c r="L147" s="11">
        <v>148.3</v>
      </c>
    </row>
    <row r="148" spans="1:12" ht="13.5" customHeight="1">
      <c r="A148" s="3" t="s">
        <v>40</v>
      </c>
      <c r="B148" s="3" t="s">
        <v>38</v>
      </c>
      <c r="C148" s="4">
        <v>1.5</v>
      </c>
      <c r="D148" s="4">
        <v>491.1</v>
      </c>
      <c r="E148" s="5">
        <v>36361</v>
      </c>
      <c r="F148" s="6">
        <v>1170</v>
      </c>
      <c r="G148" s="7" t="s">
        <v>41</v>
      </c>
      <c r="H148" s="7">
        <v>10.11</v>
      </c>
      <c r="I148" s="7"/>
      <c r="J148" s="11">
        <v>30.4</v>
      </c>
      <c r="K148" s="11">
        <v>120.9</v>
      </c>
      <c r="L148" s="11">
        <v>151.3</v>
      </c>
    </row>
    <row r="149" spans="1:12" ht="13.5" customHeight="1">
      <c r="A149" s="3" t="s">
        <v>42</v>
      </c>
      <c r="B149" s="3" t="s">
        <v>38</v>
      </c>
      <c r="C149" s="4">
        <v>1.5</v>
      </c>
      <c r="D149" s="4">
        <v>491.1</v>
      </c>
      <c r="E149" s="5">
        <v>36640</v>
      </c>
      <c r="F149" s="6">
        <v>8065</v>
      </c>
      <c r="G149" s="7">
        <v>4.55</v>
      </c>
      <c r="H149" s="7">
        <v>38.3</v>
      </c>
      <c r="I149" s="7">
        <f>(+H149+G149)*1</f>
        <v>42.849999999999994</v>
      </c>
      <c r="J149" s="11">
        <v>28.8</v>
      </c>
      <c r="K149" s="11">
        <v>353.4</v>
      </c>
      <c r="L149" s="11">
        <v>382.2</v>
      </c>
    </row>
    <row r="150" spans="1:12" ht="13.5" customHeight="1">
      <c r="A150" s="3" t="s">
        <v>170</v>
      </c>
      <c r="B150" s="3" t="s">
        <v>82</v>
      </c>
      <c r="C150" s="4">
        <v>494.5</v>
      </c>
      <c r="D150" s="4">
        <v>494.5</v>
      </c>
      <c r="E150" s="5">
        <v>36294</v>
      </c>
      <c r="F150" s="6">
        <v>43000</v>
      </c>
      <c r="G150" s="7">
        <v>3.16</v>
      </c>
      <c r="H150" s="7">
        <v>12.2</v>
      </c>
      <c r="I150" s="7">
        <f>(+H150+G150)*1</f>
        <v>15.36</v>
      </c>
      <c r="J150" s="11">
        <v>10.9</v>
      </c>
      <c r="K150" s="11">
        <v>86.9</v>
      </c>
      <c r="L150" s="11">
        <v>97.8</v>
      </c>
    </row>
    <row r="151" spans="1:12" ht="13.5" customHeight="1">
      <c r="A151" s="3" t="s">
        <v>171</v>
      </c>
      <c r="B151" s="3" t="s">
        <v>82</v>
      </c>
      <c r="C151" s="4">
        <v>494.5</v>
      </c>
      <c r="D151" s="4">
        <v>494.5</v>
      </c>
      <c r="E151" s="5">
        <v>36362</v>
      </c>
      <c r="F151" s="6">
        <v>15600</v>
      </c>
      <c r="G151" s="7" t="s">
        <v>172</v>
      </c>
      <c r="H151" s="7">
        <v>10.8</v>
      </c>
      <c r="I151" s="7"/>
      <c r="J151" s="11">
        <v>14.2</v>
      </c>
      <c r="K151" s="11">
        <v>63.1</v>
      </c>
      <c r="L151" s="11">
        <v>77.4</v>
      </c>
    </row>
    <row r="152" spans="1:12" ht="13.5" customHeight="1">
      <c r="A152" s="3" t="s">
        <v>173</v>
      </c>
      <c r="B152" s="3" t="s">
        <v>82</v>
      </c>
      <c r="C152" s="4">
        <v>494.5</v>
      </c>
      <c r="D152" s="4">
        <v>494.5</v>
      </c>
      <c r="E152" s="5">
        <v>36642</v>
      </c>
      <c r="F152" s="6">
        <v>180000</v>
      </c>
      <c r="G152" s="7">
        <v>8.94</v>
      </c>
      <c r="H152" s="7">
        <v>122</v>
      </c>
      <c r="I152" s="7">
        <f>(+H152+G152)*1</f>
        <v>130.94</v>
      </c>
      <c r="J152" s="11">
        <v>33.2</v>
      </c>
      <c r="K152" s="11">
        <v>618.2</v>
      </c>
      <c r="L152" s="11">
        <v>651.5</v>
      </c>
    </row>
    <row r="153" spans="1:12" ht="13.5" customHeight="1">
      <c r="A153" s="3" t="s">
        <v>103</v>
      </c>
      <c r="B153" s="3" t="s">
        <v>104</v>
      </c>
      <c r="C153" s="4">
        <v>14.6</v>
      </c>
      <c r="D153" s="4">
        <v>545.8</v>
      </c>
      <c r="E153" s="5">
        <v>37698</v>
      </c>
      <c r="F153" s="6">
        <v>5440</v>
      </c>
      <c r="G153" s="7" t="s">
        <v>21</v>
      </c>
      <c r="H153" s="7">
        <v>1.82</v>
      </c>
      <c r="I153" s="7"/>
      <c r="J153" s="11">
        <v>11</v>
      </c>
      <c r="K153" s="11">
        <v>18.4</v>
      </c>
      <c r="L153" s="11">
        <v>29.5</v>
      </c>
    </row>
    <row r="154" spans="1:12" ht="13.5" customHeight="1">
      <c r="A154" s="3" t="s">
        <v>105</v>
      </c>
      <c r="B154" s="3" t="s">
        <v>104</v>
      </c>
      <c r="C154" s="4">
        <v>14.6</v>
      </c>
      <c r="D154" s="4">
        <v>545.8</v>
      </c>
      <c r="E154" s="5">
        <v>37727</v>
      </c>
      <c r="F154" s="6">
        <v>18100</v>
      </c>
      <c r="G154" s="7">
        <v>1.47</v>
      </c>
      <c r="H154" s="7">
        <v>26.8</v>
      </c>
      <c r="I154" s="7">
        <f>(+H154+G154)*1</f>
        <v>28.27</v>
      </c>
      <c r="J154" s="11">
        <v>25.2</v>
      </c>
      <c r="K154" s="11">
        <v>443.6</v>
      </c>
      <c r="L154" s="11">
        <v>468.9</v>
      </c>
    </row>
    <row r="155" spans="1:12" ht="13.5" customHeight="1">
      <c r="A155" s="3" t="s">
        <v>106</v>
      </c>
      <c r="B155" s="3" t="s">
        <v>104</v>
      </c>
      <c r="C155" s="4">
        <v>14.6</v>
      </c>
      <c r="D155" s="4">
        <v>545.8</v>
      </c>
      <c r="E155" s="5">
        <v>37931</v>
      </c>
      <c r="F155" s="6">
        <v>3869</v>
      </c>
      <c r="G155" s="7">
        <v>0.746</v>
      </c>
      <c r="H155" s="7">
        <v>1.43</v>
      </c>
      <c r="I155" s="7">
        <f>(+H155+G155)*1</f>
        <v>2.176</v>
      </c>
      <c r="J155" s="11">
        <v>6.1</v>
      </c>
      <c r="K155" s="11">
        <v>13.7</v>
      </c>
      <c r="L155" s="11">
        <v>19.8</v>
      </c>
    </row>
    <row r="156" spans="1:12" ht="13.5" customHeight="1">
      <c r="A156" s="3" t="s">
        <v>174</v>
      </c>
      <c r="B156" s="3" t="s">
        <v>82</v>
      </c>
      <c r="C156" s="4">
        <v>548.3</v>
      </c>
      <c r="D156" s="4">
        <v>548.3</v>
      </c>
      <c r="E156" s="5">
        <v>36295</v>
      </c>
      <c r="F156" s="6">
        <v>48000</v>
      </c>
      <c r="G156" s="7">
        <v>1.66</v>
      </c>
      <c r="H156" s="7">
        <v>7.53</v>
      </c>
      <c r="I156" s="7">
        <f>(+H156+G156)*1</f>
        <v>9.19</v>
      </c>
      <c r="J156" s="11">
        <v>4.9</v>
      </c>
      <c r="K156" s="11">
        <v>49</v>
      </c>
      <c r="L156" s="11">
        <v>53.9</v>
      </c>
    </row>
    <row r="157" spans="1:12" ht="13.5" customHeight="1">
      <c r="A157" s="3" t="s">
        <v>286</v>
      </c>
      <c r="B157" s="3" t="s">
        <v>82</v>
      </c>
      <c r="C157" s="4">
        <v>548.3</v>
      </c>
      <c r="D157" s="4">
        <v>548.3</v>
      </c>
      <c r="E157" s="5">
        <v>36363</v>
      </c>
      <c r="F157" s="6">
        <v>14180</v>
      </c>
      <c r="G157" s="7" t="s">
        <v>253</v>
      </c>
      <c r="H157" s="7">
        <v>5.07</v>
      </c>
      <c r="I157" s="7"/>
      <c r="J157" s="11">
        <v>15.4</v>
      </c>
      <c r="K157" s="11">
        <v>27.9</v>
      </c>
      <c r="L157" s="11">
        <v>43.2</v>
      </c>
    </row>
    <row r="158" spans="1:12" ht="13.5" customHeight="1">
      <c r="A158" s="3" t="s">
        <v>175</v>
      </c>
      <c r="B158" s="3" t="s">
        <v>82</v>
      </c>
      <c r="C158" s="4">
        <v>548.3</v>
      </c>
      <c r="D158" s="4">
        <v>548.3</v>
      </c>
      <c r="E158" s="5">
        <v>36643</v>
      </c>
      <c r="F158" s="6">
        <v>199000</v>
      </c>
      <c r="G158" s="7">
        <v>3.94</v>
      </c>
      <c r="H158" s="7">
        <v>47.2</v>
      </c>
      <c r="I158" s="7">
        <f>(+H158+G158)*1</f>
        <v>51.14</v>
      </c>
      <c r="J158" s="11">
        <v>14.2</v>
      </c>
      <c r="K158" s="11">
        <v>288.8</v>
      </c>
      <c r="L158" s="11">
        <v>303</v>
      </c>
    </row>
    <row r="159" spans="1:12" ht="13.5" customHeight="1">
      <c r="A159" s="3" t="s">
        <v>176</v>
      </c>
      <c r="B159" s="3" t="s">
        <v>82</v>
      </c>
      <c r="C159" s="4">
        <v>625.6</v>
      </c>
      <c r="D159" s="4">
        <v>625.6</v>
      </c>
      <c r="E159" s="5">
        <v>36297</v>
      </c>
      <c r="F159" s="6">
        <v>54800</v>
      </c>
      <c r="G159" s="7">
        <v>3.13</v>
      </c>
      <c r="H159" s="7">
        <v>16.6</v>
      </c>
      <c r="I159" s="7">
        <f>(+H159+G159)*1</f>
        <v>19.73</v>
      </c>
      <c r="J159" s="11">
        <v>12.3</v>
      </c>
      <c r="K159" s="11">
        <v>115.5</v>
      </c>
      <c r="L159" s="11">
        <v>127.8</v>
      </c>
    </row>
    <row r="160" spans="1:12" ht="13.5" customHeight="1">
      <c r="A160" s="3" t="s">
        <v>177</v>
      </c>
      <c r="B160" s="3" t="s">
        <v>82</v>
      </c>
      <c r="C160" s="4">
        <v>625.6</v>
      </c>
      <c r="D160" s="4">
        <v>625.6</v>
      </c>
      <c r="E160" s="5">
        <v>36364</v>
      </c>
      <c r="F160" s="6">
        <v>23600</v>
      </c>
      <c r="G160" s="7" t="s">
        <v>178</v>
      </c>
      <c r="H160" s="7">
        <v>4.7</v>
      </c>
      <c r="I160" s="7"/>
      <c r="J160" s="11">
        <v>11</v>
      </c>
      <c r="K160" s="11">
        <v>35.5</v>
      </c>
      <c r="L160" s="11">
        <v>46.6</v>
      </c>
    </row>
    <row r="161" spans="1:12" ht="13.5" customHeight="1">
      <c r="A161" s="3" t="s">
        <v>179</v>
      </c>
      <c r="B161" s="3" t="s">
        <v>82</v>
      </c>
      <c r="C161" s="4">
        <v>625.6</v>
      </c>
      <c r="D161" s="4">
        <v>625.6</v>
      </c>
      <c r="E161" s="5">
        <v>36644</v>
      </c>
      <c r="F161" s="6">
        <v>210000</v>
      </c>
      <c r="G161" s="7">
        <v>8.27</v>
      </c>
      <c r="H161" s="7">
        <v>229</v>
      </c>
      <c r="I161" s="7">
        <f>(+H161+G161)*1</f>
        <v>237.27</v>
      </c>
      <c r="J161" s="11">
        <v>31.3</v>
      </c>
      <c r="K161" s="11">
        <v>1018.1</v>
      </c>
      <c r="L161" s="11">
        <v>1049.4</v>
      </c>
    </row>
    <row r="162" spans="1:12" ht="13.5" customHeight="1">
      <c r="A162" s="3" t="s">
        <v>180</v>
      </c>
      <c r="B162" s="3" t="s">
        <v>82</v>
      </c>
      <c r="C162" s="4">
        <v>625.6</v>
      </c>
      <c r="D162" s="4">
        <v>625.6</v>
      </c>
      <c r="E162" s="5">
        <v>37875</v>
      </c>
      <c r="F162" s="6">
        <v>80244</v>
      </c>
      <c r="G162" s="7">
        <v>10.7</v>
      </c>
      <c r="H162" s="7">
        <v>188</v>
      </c>
      <c r="I162" s="7">
        <f>(+H162+G162)*1</f>
        <v>198.7</v>
      </c>
      <c r="J162" s="11">
        <v>44.2</v>
      </c>
      <c r="K162" s="11">
        <v>774.1</v>
      </c>
      <c r="L162" s="11">
        <v>818.3</v>
      </c>
    </row>
    <row r="163" spans="1:12" ht="13.5" customHeight="1">
      <c r="A163" s="3" t="s">
        <v>43</v>
      </c>
      <c r="B163" s="3" t="s">
        <v>44</v>
      </c>
      <c r="C163" s="4">
        <v>1.5</v>
      </c>
      <c r="D163" s="4">
        <v>629.9</v>
      </c>
      <c r="E163" s="5">
        <v>37699</v>
      </c>
      <c r="F163" s="6">
        <v>5530</v>
      </c>
      <c r="G163" s="7" t="s">
        <v>21</v>
      </c>
      <c r="H163" s="7">
        <v>5.42</v>
      </c>
      <c r="I163" s="7"/>
      <c r="J163" s="11">
        <v>12.2</v>
      </c>
      <c r="K163" s="11">
        <v>81.7</v>
      </c>
      <c r="L163" s="11">
        <v>93.9</v>
      </c>
    </row>
    <row r="164" spans="1:12" ht="13.5" customHeight="1">
      <c r="A164" s="3" t="s">
        <v>45</v>
      </c>
      <c r="B164" s="3" t="s">
        <v>44</v>
      </c>
      <c r="C164" s="4">
        <v>1.5</v>
      </c>
      <c r="D164" s="4">
        <v>629.9</v>
      </c>
      <c r="E164" s="5">
        <v>37726</v>
      </c>
      <c r="F164" s="6">
        <v>4580</v>
      </c>
      <c r="G164" s="7">
        <v>1.35</v>
      </c>
      <c r="H164" s="7">
        <v>6.22</v>
      </c>
      <c r="I164" s="7">
        <f>(+H164+G164)*1</f>
        <v>7.57</v>
      </c>
      <c r="J164" s="11">
        <v>13.1</v>
      </c>
      <c r="K164" s="11">
        <v>91.4</v>
      </c>
      <c r="L164" s="11">
        <v>104.5</v>
      </c>
    </row>
    <row r="165" spans="1:12" ht="13.5" customHeight="1">
      <c r="A165" s="3" t="s">
        <v>46</v>
      </c>
      <c r="B165" s="3" t="s">
        <v>44</v>
      </c>
      <c r="C165" s="4">
        <v>1.5</v>
      </c>
      <c r="D165" s="4">
        <v>629.9</v>
      </c>
      <c r="E165" s="5">
        <v>37930</v>
      </c>
      <c r="F165" s="6">
        <v>566</v>
      </c>
      <c r="G165" s="7" t="s">
        <v>21</v>
      </c>
      <c r="H165" s="7">
        <v>2.07</v>
      </c>
      <c r="I165" s="7"/>
      <c r="J165" s="11">
        <v>12.1</v>
      </c>
      <c r="K165" s="11">
        <v>16.5</v>
      </c>
      <c r="L165" s="11">
        <v>28.6</v>
      </c>
    </row>
    <row r="166" spans="1:12" ht="13.5" customHeight="1">
      <c r="A166" s="3" t="s">
        <v>181</v>
      </c>
      <c r="B166" s="3" t="s">
        <v>82</v>
      </c>
      <c r="C166" s="4">
        <v>670.7</v>
      </c>
      <c r="D166" s="4">
        <v>670.7</v>
      </c>
      <c r="E166" s="5">
        <v>36298</v>
      </c>
      <c r="F166" s="6">
        <v>54700</v>
      </c>
      <c r="G166" s="7">
        <v>4.31</v>
      </c>
      <c r="H166" s="7">
        <v>15.2</v>
      </c>
      <c r="I166" s="7">
        <f aca="true" t="shared" si="2" ref="I166:I178">(+H166+G166)*1</f>
        <v>19.509999999999998</v>
      </c>
      <c r="J166" s="11">
        <v>13.9</v>
      </c>
      <c r="K166" s="11">
        <v>103.6</v>
      </c>
      <c r="L166" s="11">
        <v>117.5</v>
      </c>
    </row>
    <row r="167" spans="1:12" ht="13.5" customHeight="1">
      <c r="A167" s="3" t="s">
        <v>182</v>
      </c>
      <c r="B167" s="3" t="s">
        <v>82</v>
      </c>
      <c r="C167" s="4">
        <v>670.7</v>
      </c>
      <c r="D167" s="4">
        <v>670.7</v>
      </c>
      <c r="E167" s="5">
        <v>36368</v>
      </c>
      <c r="F167" s="6">
        <v>17700</v>
      </c>
      <c r="G167" s="7">
        <v>1.98</v>
      </c>
      <c r="H167" s="7">
        <v>5.65</v>
      </c>
      <c r="I167" s="7">
        <f t="shared" si="2"/>
        <v>7.630000000000001</v>
      </c>
      <c r="J167" s="11">
        <v>8</v>
      </c>
      <c r="K167" s="11">
        <v>37</v>
      </c>
      <c r="L167" s="11">
        <v>45</v>
      </c>
    </row>
    <row r="168" spans="1:12" ht="13.5" customHeight="1">
      <c r="A168" s="3" t="s">
        <v>183</v>
      </c>
      <c r="B168" s="3" t="s">
        <v>82</v>
      </c>
      <c r="C168" s="4">
        <v>670.7</v>
      </c>
      <c r="D168" s="4">
        <v>670.7</v>
      </c>
      <c r="E168" s="5">
        <v>36647</v>
      </c>
      <c r="F168" s="6">
        <v>146000</v>
      </c>
      <c r="G168" s="7">
        <v>6.04</v>
      </c>
      <c r="H168" s="7">
        <v>127</v>
      </c>
      <c r="I168" s="7">
        <f t="shared" si="2"/>
        <v>133.04</v>
      </c>
      <c r="J168" s="11">
        <v>26</v>
      </c>
      <c r="K168" s="11">
        <v>676.6</v>
      </c>
      <c r="L168" s="11">
        <v>702.6</v>
      </c>
    </row>
    <row r="169" spans="1:12" ht="13.5" customHeight="1">
      <c r="A169" s="3" t="s">
        <v>184</v>
      </c>
      <c r="B169" s="3" t="s">
        <v>82</v>
      </c>
      <c r="C169" s="4">
        <v>670.7</v>
      </c>
      <c r="D169" s="4">
        <v>670.7</v>
      </c>
      <c r="E169" s="5">
        <v>37929</v>
      </c>
      <c r="F169" s="6">
        <v>91661</v>
      </c>
      <c r="G169" s="7">
        <v>6.63</v>
      </c>
      <c r="H169" s="7">
        <v>61.8</v>
      </c>
      <c r="I169" s="7">
        <f t="shared" si="2"/>
        <v>68.42999999999999</v>
      </c>
      <c r="J169" s="11">
        <v>28.6</v>
      </c>
      <c r="K169" s="11">
        <v>312.6</v>
      </c>
      <c r="L169" s="11">
        <v>341.2</v>
      </c>
    </row>
    <row r="170" spans="1:12" ht="13.5" customHeight="1">
      <c r="A170" s="3" t="s">
        <v>278</v>
      </c>
      <c r="B170" s="3" t="s">
        <v>82</v>
      </c>
      <c r="C170" s="4">
        <v>717.4</v>
      </c>
      <c r="D170" s="4">
        <v>717.4</v>
      </c>
      <c r="E170" s="5">
        <v>36299</v>
      </c>
      <c r="F170" s="6">
        <v>66200</v>
      </c>
      <c r="G170" s="7">
        <v>2.92</v>
      </c>
      <c r="H170" s="7">
        <v>7.55</v>
      </c>
      <c r="I170" s="7">
        <f t="shared" si="2"/>
        <v>10.469999999999999</v>
      </c>
      <c r="J170" s="11">
        <v>11.4</v>
      </c>
      <c r="K170" s="11">
        <v>48.7</v>
      </c>
      <c r="L170" s="11">
        <v>60</v>
      </c>
    </row>
    <row r="171" spans="1:12" ht="13.5" customHeight="1">
      <c r="A171" s="3" t="s">
        <v>279</v>
      </c>
      <c r="B171" s="3" t="s">
        <v>82</v>
      </c>
      <c r="C171" s="4">
        <v>717.4</v>
      </c>
      <c r="D171" s="4">
        <v>717.4</v>
      </c>
      <c r="E171" s="5">
        <v>36369</v>
      </c>
      <c r="F171" s="6">
        <v>19400</v>
      </c>
      <c r="G171" s="7">
        <v>2.79</v>
      </c>
      <c r="H171" s="7">
        <v>10.7</v>
      </c>
      <c r="I171" s="7">
        <f t="shared" si="2"/>
        <v>13.489999999999998</v>
      </c>
      <c r="J171" s="11">
        <v>13.2</v>
      </c>
      <c r="K171" s="11">
        <v>60.3</v>
      </c>
      <c r="L171" s="11">
        <v>73.5</v>
      </c>
    </row>
    <row r="172" spans="1:12" ht="13.5" customHeight="1">
      <c r="A172" s="3" t="s">
        <v>185</v>
      </c>
      <c r="B172" s="3" t="s">
        <v>82</v>
      </c>
      <c r="C172" s="4">
        <v>717.4</v>
      </c>
      <c r="D172" s="4">
        <v>717.4</v>
      </c>
      <c r="E172" s="5">
        <v>36648</v>
      </c>
      <c r="F172" s="6">
        <v>126000</v>
      </c>
      <c r="G172" s="7">
        <v>4.25</v>
      </c>
      <c r="H172" s="7">
        <v>61.5</v>
      </c>
      <c r="I172" s="7">
        <f t="shared" si="2"/>
        <v>65.75</v>
      </c>
      <c r="J172" s="11">
        <v>14.5</v>
      </c>
      <c r="K172" s="11">
        <v>352.4</v>
      </c>
      <c r="L172" s="11">
        <v>366.9</v>
      </c>
    </row>
    <row r="173" spans="1:12" ht="13.5" customHeight="1">
      <c r="A173" s="3" t="s">
        <v>186</v>
      </c>
      <c r="B173" s="3" t="s">
        <v>82</v>
      </c>
      <c r="C173" s="4">
        <v>717.4</v>
      </c>
      <c r="D173" s="4">
        <v>717.4</v>
      </c>
      <c r="E173" s="5">
        <v>37881</v>
      </c>
      <c r="F173" s="6">
        <v>34169</v>
      </c>
      <c r="G173" s="7">
        <v>6.79</v>
      </c>
      <c r="H173" s="7">
        <v>9.95</v>
      </c>
      <c r="I173" s="7">
        <f t="shared" si="2"/>
        <v>16.74</v>
      </c>
      <c r="J173" s="11">
        <v>30.8</v>
      </c>
      <c r="K173" s="11">
        <v>41.8</v>
      </c>
      <c r="L173" s="11">
        <v>72.6</v>
      </c>
    </row>
    <row r="174" spans="1:12" ht="13.5" customHeight="1">
      <c r="A174" s="3" t="s">
        <v>187</v>
      </c>
      <c r="B174" s="3" t="s">
        <v>82</v>
      </c>
      <c r="C174" s="4">
        <v>722.5</v>
      </c>
      <c r="D174" s="4">
        <v>722.5</v>
      </c>
      <c r="E174" s="5">
        <v>36300</v>
      </c>
      <c r="F174" s="6">
        <v>57800</v>
      </c>
      <c r="G174" s="7">
        <v>3.33</v>
      </c>
      <c r="H174" s="7">
        <v>8.36</v>
      </c>
      <c r="I174" s="7">
        <f t="shared" si="2"/>
        <v>11.69</v>
      </c>
      <c r="J174" s="11">
        <v>12.3</v>
      </c>
      <c r="K174" s="11">
        <v>66.8</v>
      </c>
      <c r="L174" s="11">
        <v>79</v>
      </c>
    </row>
    <row r="175" spans="1:12" ht="13.5" customHeight="1">
      <c r="A175" s="3" t="s">
        <v>188</v>
      </c>
      <c r="B175" s="3" t="s">
        <v>82</v>
      </c>
      <c r="C175" s="4">
        <v>722.5</v>
      </c>
      <c r="D175" s="4">
        <v>722.5</v>
      </c>
      <c r="E175" s="5">
        <v>36370</v>
      </c>
      <c r="F175" s="6">
        <v>35400</v>
      </c>
      <c r="G175" s="7">
        <v>3.22</v>
      </c>
      <c r="H175" s="7">
        <v>5.92</v>
      </c>
      <c r="I175" s="7">
        <f t="shared" si="2"/>
        <v>9.14</v>
      </c>
      <c r="J175" s="11">
        <v>12.2</v>
      </c>
      <c r="K175" s="11">
        <v>45.1</v>
      </c>
      <c r="L175" s="11">
        <v>57.3</v>
      </c>
    </row>
    <row r="176" spans="1:12" ht="13.5" customHeight="1">
      <c r="A176" s="3" t="s">
        <v>189</v>
      </c>
      <c r="B176" s="3" t="s">
        <v>82</v>
      </c>
      <c r="C176" s="4">
        <v>722.5</v>
      </c>
      <c r="D176" s="4">
        <v>722.5</v>
      </c>
      <c r="E176" s="5">
        <v>36649</v>
      </c>
      <c r="F176" s="6">
        <v>95500</v>
      </c>
      <c r="G176" s="7">
        <v>3.17</v>
      </c>
      <c r="H176" s="7">
        <v>65.4</v>
      </c>
      <c r="I176" s="7">
        <f t="shared" si="2"/>
        <v>68.57000000000001</v>
      </c>
      <c r="J176" s="11">
        <v>10.2</v>
      </c>
      <c r="K176" s="11">
        <v>404.1</v>
      </c>
      <c r="L176" s="11">
        <v>414.3</v>
      </c>
    </row>
    <row r="177" spans="1:12" ht="13.5" customHeight="1">
      <c r="A177" s="3" t="s">
        <v>190</v>
      </c>
      <c r="B177" s="3" t="s">
        <v>82</v>
      </c>
      <c r="C177" s="4">
        <v>722.5</v>
      </c>
      <c r="D177" s="4">
        <v>722.5</v>
      </c>
      <c r="E177" s="5">
        <v>37880</v>
      </c>
      <c r="F177" s="6">
        <v>45938</v>
      </c>
      <c r="G177" s="7">
        <v>8.13</v>
      </c>
      <c r="H177" s="7">
        <v>21.6</v>
      </c>
      <c r="I177" s="7">
        <f t="shared" si="2"/>
        <v>29.730000000000004</v>
      </c>
      <c r="J177" s="11">
        <v>34</v>
      </c>
      <c r="K177" s="11">
        <v>117.4</v>
      </c>
      <c r="L177" s="11">
        <v>151.4</v>
      </c>
    </row>
    <row r="178" spans="1:12" ht="13.5" customHeight="1">
      <c r="A178" s="3" t="s">
        <v>191</v>
      </c>
      <c r="B178" s="3" t="s">
        <v>82</v>
      </c>
      <c r="C178" s="4">
        <v>765</v>
      </c>
      <c r="D178" s="4">
        <v>765</v>
      </c>
      <c r="E178" s="5">
        <v>37383</v>
      </c>
      <c r="F178" s="6">
        <v>365000</v>
      </c>
      <c r="G178" s="7">
        <v>16.2</v>
      </c>
      <c r="H178" s="7">
        <v>357</v>
      </c>
      <c r="I178" s="7">
        <f t="shared" si="2"/>
        <v>373.2</v>
      </c>
      <c r="J178" s="11">
        <v>93.2</v>
      </c>
      <c r="K178" s="11">
        <v>1629</v>
      </c>
      <c r="L178" s="11">
        <v>1722.2</v>
      </c>
    </row>
    <row r="179" spans="1:12" ht="13.5" customHeight="1">
      <c r="A179" s="3" t="s">
        <v>192</v>
      </c>
      <c r="B179" s="3" t="s">
        <v>82</v>
      </c>
      <c r="C179" s="4">
        <v>765</v>
      </c>
      <c r="D179" s="4">
        <v>765</v>
      </c>
      <c r="E179" s="5">
        <v>37551</v>
      </c>
      <c r="F179" s="6">
        <v>35600</v>
      </c>
      <c r="G179" s="7" t="s">
        <v>193</v>
      </c>
      <c r="H179" s="7">
        <v>19.2</v>
      </c>
      <c r="I179" s="7"/>
      <c r="J179" s="11">
        <v>8.9</v>
      </c>
      <c r="K179" s="11">
        <v>130.7</v>
      </c>
      <c r="L179" s="11">
        <v>139.6</v>
      </c>
    </row>
    <row r="180" spans="1:12" ht="13.5" customHeight="1">
      <c r="A180" s="3" t="s">
        <v>194</v>
      </c>
      <c r="B180" s="3" t="s">
        <v>82</v>
      </c>
      <c r="C180" s="4">
        <v>765</v>
      </c>
      <c r="D180" s="4">
        <v>765</v>
      </c>
      <c r="E180" s="5">
        <v>37758</v>
      </c>
      <c r="F180" s="6">
        <v>303000</v>
      </c>
      <c r="G180" s="7">
        <v>17.3</v>
      </c>
      <c r="H180" s="7">
        <v>416</v>
      </c>
      <c r="I180" s="7">
        <f>(+H180+G180)*1</f>
        <v>433.3</v>
      </c>
      <c r="J180" s="11">
        <v>86</v>
      </c>
      <c r="K180" s="11">
        <v>2166.8</v>
      </c>
      <c r="L180" s="11">
        <v>2252.8</v>
      </c>
    </row>
    <row r="181" spans="1:12" ht="13.5" customHeight="1">
      <c r="A181" s="3" t="s">
        <v>195</v>
      </c>
      <c r="B181" s="3" t="s">
        <v>82</v>
      </c>
      <c r="C181" s="4">
        <v>770</v>
      </c>
      <c r="D181" s="4">
        <v>770</v>
      </c>
      <c r="E181" s="5">
        <v>37385</v>
      </c>
      <c r="F181" s="6">
        <v>370000</v>
      </c>
      <c r="G181" s="7">
        <v>12.2</v>
      </c>
      <c r="H181" s="7">
        <v>285</v>
      </c>
      <c r="I181" s="7">
        <f>(+H181+G181)*1</f>
        <v>297.2</v>
      </c>
      <c r="J181" s="11">
        <v>69.2</v>
      </c>
      <c r="K181" s="11">
        <v>1638.8</v>
      </c>
      <c r="L181" s="11">
        <v>1707.9</v>
      </c>
    </row>
    <row r="182" spans="1:12" ht="13.5" customHeight="1">
      <c r="A182" s="3" t="s">
        <v>196</v>
      </c>
      <c r="B182" s="3" t="s">
        <v>82</v>
      </c>
      <c r="C182" s="4">
        <v>770</v>
      </c>
      <c r="D182" s="4">
        <v>770</v>
      </c>
      <c r="E182" s="5">
        <v>37552</v>
      </c>
      <c r="F182" s="6">
        <v>35300</v>
      </c>
      <c r="G182" s="7">
        <v>3.42</v>
      </c>
      <c r="H182" s="7">
        <v>21.6</v>
      </c>
      <c r="I182" s="7">
        <f>(+H182+G182)*1</f>
        <v>25.020000000000003</v>
      </c>
      <c r="J182" s="11">
        <v>16.5</v>
      </c>
      <c r="K182" s="11">
        <v>153.8</v>
      </c>
      <c r="L182" s="11">
        <v>170.4</v>
      </c>
    </row>
    <row r="183" spans="1:12" ht="13.5" customHeight="1">
      <c r="A183" s="3" t="s">
        <v>197</v>
      </c>
      <c r="B183" s="3" t="s">
        <v>82</v>
      </c>
      <c r="C183" s="4">
        <v>770</v>
      </c>
      <c r="D183" s="4">
        <v>770</v>
      </c>
      <c r="E183" s="5">
        <v>37759</v>
      </c>
      <c r="F183" s="6">
        <v>282000</v>
      </c>
      <c r="G183" s="7">
        <v>37.6</v>
      </c>
      <c r="H183" s="7">
        <v>202</v>
      </c>
      <c r="I183" s="7">
        <f>(+H183+G183)*1</f>
        <v>239.6</v>
      </c>
      <c r="J183" s="11">
        <v>214.9</v>
      </c>
      <c r="K183" s="11">
        <v>1011.2</v>
      </c>
      <c r="L183" s="11">
        <v>1226.1</v>
      </c>
    </row>
    <row r="184" spans="1:12" ht="13.5" customHeight="1">
      <c r="A184" s="3" t="s">
        <v>68</v>
      </c>
      <c r="B184" s="3" t="s">
        <v>69</v>
      </c>
      <c r="C184" s="4">
        <v>2.9</v>
      </c>
      <c r="D184" s="4">
        <v>784.2</v>
      </c>
      <c r="E184" s="5">
        <v>37386</v>
      </c>
      <c r="F184" s="6">
        <v>16700</v>
      </c>
      <c r="G184" s="7" t="s">
        <v>70</v>
      </c>
      <c r="H184" s="7" t="s">
        <v>71</v>
      </c>
      <c r="I184" s="7"/>
      <c r="J184" s="11">
        <v>14.5</v>
      </c>
      <c r="K184" s="11">
        <v>123.7</v>
      </c>
      <c r="L184" s="11">
        <v>138.2</v>
      </c>
    </row>
    <row r="185" spans="1:12" ht="13.5" customHeight="1">
      <c r="A185" s="3" t="s">
        <v>72</v>
      </c>
      <c r="B185" s="3" t="s">
        <v>69</v>
      </c>
      <c r="C185" s="4">
        <v>2.9</v>
      </c>
      <c r="D185" s="4">
        <v>784.2</v>
      </c>
      <c r="E185" s="5">
        <v>37553</v>
      </c>
      <c r="F185" s="6">
        <v>11000</v>
      </c>
      <c r="G185" s="7" t="s">
        <v>21</v>
      </c>
      <c r="H185" s="7">
        <v>6.08</v>
      </c>
      <c r="I185" s="7"/>
      <c r="J185" s="11">
        <v>13</v>
      </c>
      <c r="K185" s="11">
        <v>235.3</v>
      </c>
      <c r="L185" s="11">
        <v>248.2</v>
      </c>
    </row>
    <row r="186" spans="1:12" ht="13.5" customHeight="1">
      <c r="A186" s="3" t="s">
        <v>73</v>
      </c>
      <c r="B186" s="3" t="s">
        <v>69</v>
      </c>
      <c r="C186" s="4">
        <v>2.9</v>
      </c>
      <c r="D186" s="4">
        <v>784.2</v>
      </c>
      <c r="E186" s="5">
        <v>37760</v>
      </c>
      <c r="F186" s="6">
        <v>32200</v>
      </c>
      <c r="G186" s="7" t="s">
        <v>21</v>
      </c>
      <c r="H186" s="7">
        <v>5.24</v>
      </c>
      <c r="I186" s="7"/>
      <c r="J186" s="11">
        <v>21.9</v>
      </c>
      <c r="K186" s="11">
        <v>139.4</v>
      </c>
      <c r="L186" s="11">
        <v>161.4</v>
      </c>
    </row>
    <row r="187" spans="1:12" ht="13.5" customHeight="1">
      <c r="A187" s="3" t="s">
        <v>198</v>
      </c>
      <c r="B187" s="3" t="s">
        <v>82</v>
      </c>
      <c r="C187" s="4">
        <v>847</v>
      </c>
      <c r="D187" s="4">
        <v>847</v>
      </c>
      <c r="E187" s="5">
        <v>37389</v>
      </c>
      <c r="F187" s="6">
        <v>228000</v>
      </c>
      <c r="G187" s="7" t="s">
        <v>199</v>
      </c>
      <c r="H187" s="7">
        <v>144</v>
      </c>
      <c r="I187" s="7"/>
      <c r="J187" s="11">
        <v>25.1</v>
      </c>
      <c r="K187" s="11">
        <v>986.6</v>
      </c>
      <c r="L187" s="11">
        <v>1011.7</v>
      </c>
    </row>
    <row r="188" spans="1:12" ht="13.5" customHeight="1">
      <c r="A188" s="3" t="s">
        <v>200</v>
      </c>
      <c r="B188" s="3" t="s">
        <v>82</v>
      </c>
      <c r="C188" s="4">
        <v>847</v>
      </c>
      <c r="D188" s="4">
        <v>847</v>
      </c>
      <c r="E188" s="5">
        <v>37554</v>
      </c>
      <c r="F188" s="6">
        <v>49700</v>
      </c>
      <c r="G188" s="7">
        <v>5.57</v>
      </c>
      <c r="H188" s="7">
        <v>15.3</v>
      </c>
      <c r="I188" s="7">
        <f>(+H188+G188)*1</f>
        <v>20.87</v>
      </c>
      <c r="J188" s="11">
        <v>31.8</v>
      </c>
      <c r="K188" s="11">
        <v>113.5</v>
      </c>
      <c r="L188" s="11">
        <v>145.3</v>
      </c>
    </row>
    <row r="189" spans="1:12" ht="13.5" customHeight="1">
      <c r="A189" s="3" t="s">
        <v>201</v>
      </c>
      <c r="B189" s="3" t="s">
        <v>82</v>
      </c>
      <c r="C189" s="4">
        <v>847</v>
      </c>
      <c r="D189" s="4">
        <v>847</v>
      </c>
      <c r="E189" s="5">
        <v>37761</v>
      </c>
      <c r="F189" s="6">
        <v>201000</v>
      </c>
      <c r="G189" s="7">
        <v>20.1</v>
      </c>
      <c r="H189" s="7">
        <v>181</v>
      </c>
      <c r="I189" s="7">
        <f>(+H189+G189)*1</f>
        <v>201.1</v>
      </c>
      <c r="J189" s="11">
        <v>119.8</v>
      </c>
      <c r="K189" s="11">
        <v>1106.2</v>
      </c>
      <c r="L189" s="11">
        <v>1226</v>
      </c>
    </row>
    <row r="190" spans="1:12" ht="13.5" customHeight="1">
      <c r="A190" s="3" t="s">
        <v>223</v>
      </c>
      <c r="B190" s="3" t="s">
        <v>52</v>
      </c>
      <c r="C190" s="4">
        <v>2</v>
      </c>
      <c r="D190" s="4">
        <v>848</v>
      </c>
      <c r="E190" s="5">
        <v>37390</v>
      </c>
      <c r="F190" s="6">
        <v>194800</v>
      </c>
      <c r="G190" s="7">
        <v>1.81</v>
      </c>
      <c r="H190" s="7" t="s">
        <v>224</v>
      </c>
      <c r="I190" s="7"/>
      <c r="J190" s="11">
        <v>25.4</v>
      </c>
      <c r="K190" s="11">
        <v>175.3</v>
      </c>
      <c r="L190" s="11">
        <v>200.8</v>
      </c>
    </row>
    <row r="191" spans="1:12" ht="13.5" customHeight="1">
      <c r="A191" s="3" t="s">
        <v>51</v>
      </c>
      <c r="B191" s="3" t="s">
        <v>52</v>
      </c>
      <c r="C191" s="4">
        <v>2</v>
      </c>
      <c r="D191" s="4">
        <v>848</v>
      </c>
      <c r="E191" s="5">
        <v>37555</v>
      </c>
      <c r="F191" s="6">
        <v>6980</v>
      </c>
      <c r="G191" s="7" t="s">
        <v>21</v>
      </c>
      <c r="H191" s="7">
        <v>8.04</v>
      </c>
      <c r="I191" s="7"/>
      <c r="J191" s="11">
        <v>10.1</v>
      </c>
      <c r="K191" s="11">
        <v>148.4</v>
      </c>
      <c r="L191" s="11">
        <v>158.5</v>
      </c>
    </row>
    <row r="192" spans="1:12" ht="13.5" customHeight="1">
      <c r="A192" s="3" t="s">
        <v>53</v>
      </c>
      <c r="B192" s="3" t="s">
        <v>52</v>
      </c>
      <c r="C192" s="4">
        <v>2</v>
      </c>
      <c r="D192" s="4">
        <v>848</v>
      </c>
      <c r="E192" s="5">
        <v>37762</v>
      </c>
      <c r="F192" s="6">
        <v>62300</v>
      </c>
      <c r="G192" s="7" t="s">
        <v>21</v>
      </c>
      <c r="H192" s="7">
        <v>12.4</v>
      </c>
      <c r="I192" s="7"/>
      <c r="J192" s="11">
        <v>17.8</v>
      </c>
      <c r="K192" s="11">
        <v>205.4</v>
      </c>
      <c r="L192" s="11">
        <v>223.2</v>
      </c>
    </row>
    <row r="193" spans="1:12" ht="13.5" customHeight="1">
      <c r="A193" s="3" t="s">
        <v>74</v>
      </c>
      <c r="B193" s="3" t="s">
        <v>75</v>
      </c>
      <c r="C193" s="4">
        <v>3</v>
      </c>
      <c r="D193" s="4">
        <v>867.3</v>
      </c>
      <c r="E193" s="5">
        <v>37556</v>
      </c>
      <c r="F193" s="6">
        <v>137</v>
      </c>
      <c r="G193" s="7">
        <v>0.98</v>
      </c>
      <c r="H193" s="7">
        <v>7.87</v>
      </c>
      <c r="I193" s="7">
        <f>(+H193+G193)*1</f>
        <v>8.85</v>
      </c>
      <c r="J193" s="11">
        <v>10.7</v>
      </c>
      <c r="K193" s="11">
        <v>277.9</v>
      </c>
      <c r="L193" s="11">
        <v>288.6</v>
      </c>
    </row>
    <row r="194" spans="1:12" ht="13.5" customHeight="1">
      <c r="A194" s="3" t="s">
        <v>76</v>
      </c>
      <c r="B194" s="3" t="s">
        <v>75</v>
      </c>
      <c r="C194" s="4">
        <v>3</v>
      </c>
      <c r="D194" s="4">
        <v>867.3</v>
      </c>
      <c r="E194" s="5">
        <v>37712</v>
      </c>
      <c r="F194" s="6">
        <v>520</v>
      </c>
      <c r="G194" s="7">
        <v>2.35</v>
      </c>
      <c r="H194" s="7">
        <v>6.44</v>
      </c>
      <c r="I194" s="7">
        <f>(+H194+G194)*1</f>
        <v>8.790000000000001</v>
      </c>
      <c r="J194" s="11">
        <v>44.4</v>
      </c>
      <c r="K194" s="11">
        <v>148.5</v>
      </c>
      <c r="L194" s="11">
        <v>193</v>
      </c>
    </row>
    <row r="195" spans="1:12" ht="13.5" customHeight="1">
      <c r="A195" s="3" t="s">
        <v>77</v>
      </c>
      <c r="B195" s="3" t="s">
        <v>75</v>
      </c>
      <c r="C195" s="4">
        <v>3</v>
      </c>
      <c r="D195" s="4">
        <v>867.3</v>
      </c>
      <c r="E195" s="5">
        <v>37768</v>
      </c>
      <c r="F195" s="6">
        <v>4680</v>
      </c>
      <c r="G195" s="7" t="s">
        <v>21</v>
      </c>
      <c r="H195" s="7">
        <v>17.5</v>
      </c>
      <c r="I195" s="7"/>
      <c r="J195" s="11">
        <v>59</v>
      </c>
      <c r="K195" s="11">
        <v>266.6</v>
      </c>
      <c r="L195" s="11">
        <v>325.6</v>
      </c>
    </row>
    <row r="196" spans="1:12" ht="13.5" customHeight="1">
      <c r="A196" s="3" t="s">
        <v>64</v>
      </c>
      <c r="B196" s="3" t="s">
        <v>65</v>
      </c>
      <c r="C196" s="4">
        <v>2.8</v>
      </c>
      <c r="D196" s="4">
        <v>873.5</v>
      </c>
      <c r="E196" s="5">
        <v>37557</v>
      </c>
      <c r="F196" s="6">
        <v>113</v>
      </c>
      <c r="G196" s="7">
        <v>3.5</v>
      </c>
      <c r="H196" s="7" t="s">
        <v>21</v>
      </c>
      <c r="I196" s="7"/>
      <c r="J196" s="11">
        <v>54.5</v>
      </c>
      <c r="K196" s="11">
        <v>138</v>
      </c>
      <c r="L196" s="11">
        <v>192.5</v>
      </c>
    </row>
    <row r="197" spans="1:12" ht="13.5" customHeight="1">
      <c r="A197" s="3" t="s">
        <v>66</v>
      </c>
      <c r="B197" s="3" t="s">
        <v>65</v>
      </c>
      <c r="C197" s="4">
        <v>2.8</v>
      </c>
      <c r="D197" s="4">
        <v>873.5</v>
      </c>
      <c r="E197" s="5">
        <v>37713</v>
      </c>
      <c r="F197" s="6">
        <v>1060</v>
      </c>
      <c r="G197" s="7">
        <v>2.78</v>
      </c>
      <c r="H197" s="7">
        <v>12.9</v>
      </c>
      <c r="I197" s="7">
        <f>(+H197+G197)*1</f>
        <v>15.68</v>
      </c>
      <c r="J197" s="11">
        <v>42.8</v>
      </c>
      <c r="K197" s="11">
        <v>208.9</v>
      </c>
      <c r="L197" s="11">
        <v>251.6</v>
      </c>
    </row>
    <row r="198" spans="1:12" ht="13.5" customHeight="1">
      <c r="A198" s="3" t="s">
        <v>67</v>
      </c>
      <c r="B198" s="3" t="s">
        <v>65</v>
      </c>
      <c r="C198" s="4">
        <v>2.8</v>
      </c>
      <c r="D198" s="4">
        <v>873.5</v>
      </c>
      <c r="E198" s="5">
        <v>37769</v>
      </c>
      <c r="F198" s="6">
        <v>1600</v>
      </c>
      <c r="G198" s="7">
        <v>2.06</v>
      </c>
      <c r="H198" s="7">
        <v>9.47</v>
      </c>
      <c r="I198" s="7">
        <f>(+H198+G198)*1</f>
        <v>11.530000000000001</v>
      </c>
      <c r="J198" s="11">
        <v>9.2</v>
      </c>
      <c r="K198" s="11">
        <v>178.9</v>
      </c>
      <c r="L198" s="11">
        <v>188.1</v>
      </c>
    </row>
    <row r="199" spans="1:12" ht="13.5" customHeight="1">
      <c r="A199" s="3" t="s">
        <v>280</v>
      </c>
      <c r="B199" s="3" t="s">
        <v>82</v>
      </c>
      <c r="C199" s="4">
        <v>917</v>
      </c>
      <c r="D199" s="4">
        <v>917</v>
      </c>
      <c r="E199" s="5">
        <v>37392</v>
      </c>
      <c r="F199" s="6">
        <v>491058</v>
      </c>
      <c r="G199" s="7">
        <v>10.4</v>
      </c>
      <c r="H199" s="7">
        <v>182</v>
      </c>
      <c r="I199" s="7">
        <f>(+H199+G199)*1</f>
        <v>192.4</v>
      </c>
      <c r="J199" s="11">
        <v>66</v>
      </c>
      <c r="K199" s="11">
        <v>1149.6</v>
      </c>
      <c r="L199" s="11">
        <v>1215.6</v>
      </c>
    </row>
    <row r="200" spans="1:12" ht="13.5" customHeight="1">
      <c r="A200" s="3" t="s">
        <v>202</v>
      </c>
      <c r="B200" s="3" t="s">
        <v>82</v>
      </c>
      <c r="C200" s="4">
        <v>917</v>
      </c>
      <c r="D200" s="4">
        <v>917</v>
      </c>
      <c r="E200" s="5">
        <v>37559</v>
      </c>
      <c r="F200" s="6">
        <v>80600</v>
      </c>
      <c r="G200" s="7" t="s">
        <v>139</v>
      </c>
      <c r="H200" s="7">
        <v>17.6</v>
      </c>
      <c r="I200" s="7"/>
      <c r="J200" s="11">
        <v>21.7</v>
      </c>
      <c r="K200" s="11">
        <v>118.8</v>
      </c>
      <c r="L200" s="11">
        <v>140.5</v>
      </c>
    </row>
    <row r="201" spans="1:12" ht="13.5" customHeight="1">
      <c r="A201" s="3" t="s">
        <v>203</v>
      </c>
      <c r="B201" s="3" t="s">
        <v>82</v>
      </c>
      <c r="C201" s="4">
        <v>917</v>
      </c>
      <c r="D201" s="4">
        <v>917</v>
      </c>
      <c r="E201" s="5">
        <v>37770</v>
      </c>
      <c r="F201" s="6">
        <v>268000</v>
      </c>
      <c r="G201" s="7">
        <v>10.3</v>
      </c>
      <c r="H201" s="7">
        <v>116</v>
      </c>
      <c r="I201" s="7">
        <f>(+H201+G201)*1</f>
        <v>126.3</v>
      </c>
      <c r="J201" s="11">
        <v>64.8</v>
      </c>
      <c r="K201" s="11">
        <v>597.3</v>
      </c>
      <c r="L201" s="11">
        <v>662.1</v>
      </c>
    </row>
    <row r="202" spans="1:12" ht="13.5" customHeight="1">
      <c r="A202" s="3" t="s">
        <v>93</v>
      </c>
      <c r="B202" s="3" t="s">
        <v>94</v>
      </c>
      <c r="C202" s="4">
        <v>5.9</v>
      </c>
      <c r="D202" s="4">
        <v>920.4</v>
      </c>
      <c r="E202" s="5">
        <v>37393</v>
      </c>
      <c r="F202" s="6">
        <v>57000</v>
      </c>
      <c r="G202" s="7" t="s">
        <v>95</v>
      </c>
      <c r="H202" s="7" t="s">
        <v>96</v>
      </c>
      <c r="I202" s="7"/>
      <c r="J202" s="11">
        <v>2.7</v>
      </c>
      <c r="K202" s="11">
        <v>70.4</v>
      </c>
      <c r="L202" s="11">
        <v>73.1</v>
      </c>
    </row>
    <row r="203" spans="1:12" ht="13.5" customHeight="1">
      <c r="A203" s="3" t="s">
        <v>97</v>
      </c>
      <c r="B203" s="3" t="s">
        <v>94</v>
      </c>
      <c r="C203" s="4">
        <v>5.9</v>
      </c>
      <c r="D203" s="4">
        <v>920.4</v>
      </c>
      <c r="E203" s="5">
        <v>37560</v>
      </c>
      <c r="F203" s="6">
        <v>21500</v>
      </c>
      <c r="G203" s="7" t="s">
        <v>21</v>
      </c>
      <c r="H203" s="7" t="s">
        <v>21</v>
      </c>
      <c r="I203" s="7"/>
      <c r="J203" s="11">
        <v>2.6</v>
      </c>
      <c r="K203" s="11">
        <v>70</v>
      </c>
      <c r="L203" s="11">
        <v>72.6</v>
      </c>
    </row>
    <row r="204" spans="1:12" ht="13.5" customHeight="1">
      <c r="A204" s="3" t="s">
        <v>98</v>
      </c>
      <c r="B204" s="3" t="s">
        <v>94</v>
      </c>
      <c r="C204" s="4">
        <v>5.9</v>
      </c>
      <c r="D204" s="4">
        <v>920.4</v>
      </c>
      <c r="E204" s="5">
        <v>37771</v>
      </c>
      <c r="F204" s="6">
        <v>42900</v>
      </c>
      <c r="G204" s="7" t="s">
        <v>21</v>
      </c>
      <c r="H204" s="7">
        <v>3.73</v>
      </c>
      <c r="I204" s="7"/>
      <c r="J204" s="11">
        <v>3.2</v>
      </c>
      <c r="K204" s="11">
        <v>85.7</v>
      </c>
      <c r="L204" s="11">
        <v>88.8</v>
      </c>
    </row>
    <row r="205" spans="1:12" ht="13.5" customHeight="1">
      <c r="A205" s="3" t="s">
        <v>87</v>
      </c>
      <c r="B205" s="3" t="s">
        <v>88</v>
      </c>
      <c r="C205" s="4">
        <v>5.2</v>
      </c>
      <c r="D205" s="4">
        <v>934.5</v>
      </c>
      <c r="E205" s="5">
        <v>37394</v>
      </c>
      <c r="F205" s="6">
        <v>43700</v>
      </c>
      <c r="G205" s="7">
        <v>0.941</v>
      </c>
      <c r="H205" s="7" t="s">
        <v>89</v>
      </c>
      <c r="I205" s="7"/>
      <c r="J205" s="11">
        <v>4.8</v>
      </c>
      <c r="K205" s="11">
        <v>64.3</v>
      </c>
      <c r="L205" s="11">
        <v>69.1</v>
      </c>
    </row>
    <row r="206" spans="1:12" ht="13.5" customHeight="1">
      <c r="A206" s="3" t="s">
        <v>90</v>
      </c>
      <c r="B206" s="3" t="s">
        <v>88</v>
      </c>
      <c r="C206" s="4">
        <v>5.2</v>
      </c>
      <c r="D206" s="4">
        <v>934.5</v>
      </c>
      <c r="E206" s="5">
        <v>37561</v>
      </c>
      <c r="F206" s="6">
        <v>24300</v>
      </c>
      <c r="G206" s="7" t="s">
        <v>21</v>
      </c>
      <c r="H206" s="7">
        <v>0.903</v>
      </c>
      <c r="I206" s="7"/>
      <c r="J206" s="11">
        <v>3.1</v>
      </c>
      <c r="K206" s="11">
        <v>39.5</v>
      </c>
      <c r="L206" s="11">
        <v>42.6</v>
      </c>
    </row>
    <row r="207" spans="1:12" ht="13.5" customHeight="1">
      <c r="A207" s="3" t="s">
        <v>91</v>
      </c>
      <c r="B207" s="3" t="s">
        <v>88</v>
      </c>
      <c r="C207" s="4">
        <v>5.2</v>
      </c>
      <c r="D207" s="4">
        <v>934.5</v>
      </c>
      <c r="E207" s="5">
        <v>37772</v>
      </c>
      <c r="F207" s="6">
        <v>64700</v>
      </c>
      <c r="G207" s="7" t="s">
        <v>92</v>
      </c>
      <c r="H207" s="7" t="s">
        <v>21</v>
      </c>
      <c r="I207" s="7"/>
      <c r="J207" s="11">
        <v>5.3</v>
      </c>
      <c r="K207" s="11">
        <v>113.2</v>
      </c>
      <c r="L207" s="11">
        <v>118.5</v>
      </c>
    </row>
    <row r="208" spans="1:12" ht="13.5" customHeight="1">
      <c r="A208" s="3" t="s">
        <v>287</v>
      </c>
      <c r="B208" s="3" t="s">
        <v>82</v>
      </c>
      <c r="C208" s="4">
        <v>943</v>
      </c>
      <c r="D208" s="4">
        <v>943</v>
      </c>
      <c r="E208" s="5">
        <v>37395</v>
      </c>
      <c r="F208" s="6">
        <v>773000</v>
      </c>
      <c r="G208" s="7" t="s">
        <v>288</v>
      </c>
      <c r="H208" s="7">
        <v>205</v>
      </c>
      <c r="I208" s="7"/>
      <c r="J208" s="11">
        <v>32.8</v>
      </c>
      <c r="K208" s="11">
        <v>772.9</v>
      </c>
      <c r="L208" s="11">
        <v>805.7</v>
      </c>
    </row>
    <row r="209" spans="1:12" ht="13.5" customHeight="1">
      <c r="A209" s="3" t="s">
        <v>204</v>
      </c>
      <c r="B209" s="3" t="s">
        <v>82</v>
      </c>
      <c r="C209" s="4">
        <v>943</v>
      </c>
      <c r="D209" s="4">
        <v>943</v>
      </c>
      <c r="E209" s="5">
        <v>37562</v>
      </c>
      <c r="F209" s="6">
        <v>215000</v>
      </c>
      <c r="G209" s="7" t="s">
        <v>21</v>
      </c>
      <c r="H209" s="7">
        <v>22.8</v>
      </c>
      <c r="I209" s="7"/>
      <c r="J209" s="11">
        <v>6.8</v>
      </c>
      <c r="K209" s="11">
        <v>166.3</v>
      </c>
      <c r="L209" s="11">
        <v>173.2</v>
      </c>
    </row>
    <row r="210" spans="1:12" ht="13.5" customHeight="1">
      <c r="A210" s="3" t="s">
        <v>205</v>
      </c>
      <c r="B210" s="3" t="s">
        <v>82</v>
      </c>
      <c r="C210" s="4">
        <v>943</v>
      </c>
      <c r="D210" s="4">
        <v>943</v>
      </c>
      <c r="E210" s="5">
        <v>37773</v>
      </c>
      <c r="F210" s="6">
        <v>230000</v>
      </c>
      <c r="G210" s="7" t="s">
        <v>21</v>
      </c>
      <c r="H210" s="7">
        <v>76.5</v>
      </c>
      <c r="I210" s="7"/>
      <c r="J210" s="11">
        <v>21.1</v>
      </c>
      <c r="K210" s="11">
        <v>502.1</v>
      </c>
      <c r="L210" s="11">
        <v>523.2</v>
      </c>
    </row>
    <row r="211" spans="1:12" ht="13.5" customHeight="1">
      <c r="A211" s="3" t="s">
        <v>281</v>
      </c>
      <c r="B211" s="3" t="s">
        <v>82</v>
      </c>
      <c r="C211" s="4">
        <v>948</v>
      </c>
      <c r="D211" s="4">
        <v>948</v>
      </c>
      <c r="E211" s="5">
        <v>37396</v>
      </c>
      <c r="F211" s="6">
        <v>767000</v>
      </c>
      <c r="G211" s="7">
        <v>3.27</v>
      </c>
      <c r="H211" s="7">
        <v>83.9</v>
      </c>
      <c r="I211" s="7">
        <f>(+H211+G211)*1</f>
        <v>87.17</v>
      </c>
      <c r="J211" s="11">
        <v>17</v>
      </c>
      <c r="K211" s="11">
        <v>589.7</v>
      </c>
      <c r="L211" s="11">
        <v>606.7</v>
      </c>
    </row>
    <row r="212" spans="1:12" ht="13.5" customHeight="1">
      <c r="A212" s="3" t="s">
        <v>206</v>
      </c>
      <c r="B212" s="3" t="s">
        <v>82</v>
      </c>
      <c r="C212" s="4">
        <v>948</v>
      </c>
      <c r="D212" s="4">
        <v>948</v>
      </c>
      <c r="E212" s="5">
        <v>37563</v>
      </c>
      <c r="F212" s="6">
        <v>223000</v>
      </c>
      <c r="G212" s="7" t="s">
        <v>63</v>
      </c>
      <c r="H212" s="7">
        <v>22.1</v>
      </c>
      <c r="I212" s="7"/>
      <c r="J212" s="11">
        <v>3.3</v>
      </c>
      <c r="K212" s="11">
        <v>153.6</v>
      </c>
      <c r="L212" s="11">
        <v>156.9</v>
      </c>
    </row>
    <row r="213" spans="1:12" ht="13.5" customHeight="1">
      <c r="A213" s="3" t="s">
        <v>207</v>
      </c>
      <c r="B213" s="3" t="s">
        <v>82</v>
      </c>
      <c r="C213" s="4">
        <v>948</v>
      </c>
      <c r="D213" s="4">
        <v>948</v>
      </c>
      <c r="E213" s="5">
        <v>37774</v>
      </c>
      <c r="F213" s="6">
        <v>217000</v>
      </c>
      <c r="G213" s="7">
        <v>6.75</v>
      </c>
      <c r="H213" s="7">
        <v>183</v>
      </c>
      <c r="I213" s="7">
        <f>(+H213+G213)*1</f>
        <v>189.75</v>
      </c>
      <c r="J213" s="11">
        <v>41.6</v>
      </c>
      <c r="K213" s="11">
        <v>1090.5</v>
      </c>
      <c r="L213" s="11">
        <v>1132.2</v>
      </c>
    </row>
    <row r="214" spans="1:12" ht="13.5" customHeight="1">
      <c r="A214" s="3" t="s">
        <v>282</v>
      </c>
      <c r="B214" s="3" t="s">
        <v>82</v>
      </c>
      <c r="C214" s="4">
        <v>980</v>
      </c>
      <c r="D214" s="4">
        <v>980</v>
      </c>
      <c r="E214" s="5">
        <v>37397</v>
      </c>
      <c r="F214" s="6">
        <v>772000</v>
      </c>
      <c r="G214" s="7">
        <v>5.56</v>
      </c>
      <c r="H214" s="7">
        <v>56.9</v>
      </c>
      <c r="I214" s="7">
        <f>(+H214+G214)*1</f>
        <v>62.46</v>
      </c>
      <c r="J214" s="11">
        <v>33.6</v>
      </c>
      <c r="K214" s="11">
        <v>381.8</v>
      </c>
      <c r="L214" s="11">
        <v>415.4</v>
      </c>
    </row>
    <row r="215" spans="1:12" ht="13.5" customHeight="1">
      <c r="A215" s="3" t="s">
        <v>208</v>
      </c>
      <c r="B215" s="3" t="s">
        <v>82</v>
      </c>
      <c r="C215" s="4">
        <v>980</v>
      </c>
      <c r="D215" s="4">
        <v>980</v>
      </c>
      <c r="E215" s="5">
        <v>37564</v>
      </c>
      <c r="F215" s="6">
        <v>222000</v>
      </c>
      <c r="G215" s="7">
        <v>2.78</v>
      </c>
      <c r="H215" s="7">
        <v>54.6</v>
      </c>
      <c r="I215" s="7">
        <f>(+H215+G215)*1</f>
        <v>57.38</v>
      </c>
      <c r="J215" s="11">
        <v>27.5</v>
      </c>
      <c r="K215" s="11">
        <v>405</v>
      </c>
      <c r="L215" s="11">
        <v>432.5</v>
      </c>
    </row>
    <row r="216" spans="1:12" ht="13.5" customHeight="1">
      <c r="A216" s="3" t="s">
        <v>209</v>
      </c>
      <c r="B216" s="3" t="s">
        <v>82</v>
      </c>
      <c r="C216" s="4">
        <v>980</v>
      </c>
      <c r="D216" s="4">
        <v>980</v>
      </c>
      <c r="E216" s="5">
        <v>37775</v>
      </c>
      <c r="F216" s="6">
        <v>229000</v>
      </c>
      <c r="G216" s="7" t="s">
        <v>27</v>
      </c>
      <c r="H216" s="7">
        <v>288</v>
      </c>
      <c r="I216" s="7"/>
      <c r="J216" s="11">
        <v>70.9</v>
      </c>
      <c r="K216" s="11">
        <v>1545.5</v>
      </c>
      <c r="L216" s="11">
        <v>1616.3</v>
      </c>
    </row>
  </sheetData>
  <mergeCells count="3">
    <mergeCell ref="A1:L1"/>
    <mergeCell ref="A2:L2"/>
    <mergeCell ref="A4:L4"/>
  </mergeCells>
  <printOptions/>
  <pageMargins left="0.75" right="0.75" top="1" bottom="1" header="0.5" footer="0.5"/>
  <pageSetup fitToHeight="8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</cp:lastModifiedBy>
  <cp:lastPrinted>2009-04-30T18:51:57Z</cp:lastPrinted>
  <dcterms:created xsi:type="dcterms:W3CDTF">2005-03-09T16:15:44Z</dcterms:created>
  <dcterms:modified xsi:type="dcterms:W3CDTF">2009-04-30T18:52:09Z</dcterms:modified>
  <cp:category/>
  <cp:version/>
  <cp:contentType/>
  <cp:contentStatus/>
</cp:coreProperties>
</file>