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ata\Flows\Flow Monthly Avg for Website\2025\"/>
    </mc:Choice>
  </mc:AlternateContent>
  <bookViews>
    <workbookView xWindow="0" yWindow="0" windowWidth="21600" windowHeight="100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<sst xmlns="http://schemas.openxmlformats.org/spreadsheetml/2006/main" count="56" uniqueCount="44">
  <si>
    <t>Ohio River Stations</t>
  </si>
  <si>
    <t>Mile Point</t>
  </si>
  <si>
    <t>Dashields</t>
  </si>
  <si>
    <t>Wheeling</t>
  </si>
  <si>
    <t>Moundsville</t>
  </si>
  <si>
    <t>Willow Island</t>
  </si>
  <si>
    <t>Parkersburg</t>
  </si>
  <si>
    <t>R.C. Byrd</t>
  </si>
  <si>
    <t>Huntington</t>
  </si>
  <si>
    <t>Greenup</t>
  </si>
  <si>
    <t>Meldahl</t>
  </si>
  <si>
    <t>Cincinnati</t>
  </si>
  <si>
    <t>Markland</t>
  </si>
  <si>
    <t>McAlpine</t>
  </si>
  <si>
    <t>Cannelton</t>
  </si>
  <si>
    <t>Evansville</t>
  </si>
  <si>
    <t>J.T. Myers</t>
  </si>
  <si>
    <t>Smithland</t>
  </si>
  <si>
    <t>Tributary Stations</t>
  </si>
  <si>
    <t>Allegheny R. @ Pittsburgh</t>
  </si>
  <si>
    <t>Monongahela R. @ S. Pittsburgh</t>
  </si>
  <si>
    <t>Beaver R. @ Beaver Falls</t>
  </si>
  <si>
    <t>Muskingum R. @ Marietta</t>
  </si>
  <si>
    <t>Big Sandy R. @ Louisa</t>
  </si>
  <si>
    <t>Scioto R. @ Lucasville</t>
  </si>
  <si>
    <t>Little Miami R. @ Newtown</t>
  </si>
  <si>
    <t>Licking R. @ Covington</t>
  </si>
  <si>
    <t>Green R. @ Sebree</t>
  </si>
  <si>
    <t>Wabash R. @ New Harmony</t>
  </si>
  <si>
    <t>JUL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</si>
  <si>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</si>
  <si>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</si>
  <si>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</si>
  <si>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</si>
  <si>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</si>
  <si>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</si>
  <si>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</si>
  <si>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</si>
  <si>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</si>
  <si>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</si>
  <si>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</si>
  <si>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 xml:space="preserve">  </t>
  </si>
  <si>
    <t xml:space="preserve"> </t>
  </si>
  <si>
    <t>Monthly Average Stream Flows (CFS) Jan-Dec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</si>
</sst>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1" applyFont="1" applyAlignment="1">
      <alignment horizontal="center"/>
    </xf>
    <xf numFmtId="0" fontId="5" fillId="0" borderId="1" xfId="1" applyFont="1" applyBorder="1"/>
    <xf numFmtId="0" fontId="4" fillId="0" borderId="1" xfId="1" applyFont="1" applyBorder="1"/>
    <xf numFmtId="0" fontId="4" fillId="0" borderId="1" xfId="1" applyFont="1" applyBorder="1" applyAlignment="1">
      <alignment horizontal="center"/>
    </xf>
    <xf numFmtId="0" fontId="3" fillId="0" borderId="0" xfId="1" applyFont="1"/>
    <xf numFmtId="3" fontId="3" fillId="0" borderId="0" xfId="1" applyNumberFormat="1" applyFont="1" applyAlignment="1">
      <alignment horizontal="center"/>
    </xf>
    <xf numFmtId="0" fontId="0" fillId="0" borderId="1" xfId="0" applyBorder="1"/>
    <xf numFmtId="0" fontId="4" fillId="0" borderId="0" xfId="1" applyFont="1" applyBorder="1" applyAlignment="1">
      <alignment horizontal="center"/>
    </xf>
    <xf numFmtId="0" fontId="0" fillId="0" borderId="0" xfId="0" applyBorder="1"/>
    <xf numFmtId="3" fontId="6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Border="1" applyAlignment="1">
      <alignment horizontal="center"/>
    </xf>
    <xf numFmtId="3" fontId="4" fillId="0" borderId="1" xfId="1" applyNumberFormat="1" applyFont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3" fontId="0" fillId="0" borderId="0" xfId="0" applyNumberFormat="1"/>
    <xf numFmtId="0" fontId="2" fillId="0" borderId="0" xfId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5"/>
  <sheetViews>
    <sheetView tabSelected="1" workbookViewId="0">
      <selection sqref="A1:AA3"/>
    </sheetView>
  </sheetViews>
  <sheetFormatPr defaultRowHeight="14.4" x14ac:dyDescent="0.3"/>
  <cols>
    <col min="1" max="1" width="17.109375" customWidth="1"/>
    <col min="2" max="2" width="13.33203125" customWidth="1"/>
  </cols>
  <sheetData>
    <row r="1" spans="1:27" x14ac:dyDescent="0.3">
      <c r="A1" s="16" t="s">
        <v>43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ht="18" x14ac:dyDescent="0.35">
      <c r="A4" s="2" t="s">
        <v>0</v>
      </c>
      <c r="B4" s="3"/>
      <c r="C4" s="4" t="s">
        <v>1</v>
      </c>
      <c r="D4" s="4"/>
      <c r="E4" s="4" t="s">
        <v>35</v>
      </c>
      <c r="F4" s="4"/>
      <c r="G4" s="4" t="s">
        <v>36</v>
      </c>
      <c r="H4" s="4"/>
      <c r="I4" s="4" t="s">
        <v>37</v>
      </c>
      <c r="J4" s="4"/>
      <c r="K4" s="4" t="s">
        <v>38</v>
      </c>
      <c r="L4" s="4"/>
      <c r="M4" s="4" t="s">
        <v>39</v>
      </c>
      <c r="N4" s="4"/>
      <c r="O4" s="4" t="s">
        <v>40</v>
      </c>
      <c r="P4" s="7"/>
      <c r="Q4" s="4" t="s">
        <v>29</v>
      </c>
      <c r="R4" s="4"/>
      <c r="S4" s="4" t="s">
        <v>30</v>
      </c>
      <c r="T4" s="4"/>
      <c r="U4" s="4" t="s">
        <v>31</v>
      </c>
      <c r="V4" s="4"/>
      <c r="W4" s="4" t="s">
        <v>32</v>
      </c>
      <c r="X4" s="4"/>
      <c r="Y4" s="4" t="s">
        <v>33</v>
      </c>
      <c r="Z4" s="4"/>
      <c r="AA4" s="4" t="s">
        <v>34</v>
      </c>
    </row>
    <row r="5" spans="1:27" ht="15.6" x14ac:dyDescent="0.3">
      <c r="A5" s="5"/>
      <c r="B5" s="5"/>
      <c r="C5" s="1"/>
      <c r="D5" s="1"/>
      <c r="E5" s="6"/>
      <c r="F5" s="6"/>
      <c r="G5" s="6"/>
      <c r="H5" s="6"/>
      <c r="I5" s="6"/>
      <c r="J5" s="6"/>
      <c r="M5" s="6"/>
      <c r="O5" s="6"/>
      <c r="Q5" s="6"/>
      <c r="R5" s="6"/>
      <c r="S5" s="6"/>
      <c r="T5" s="6"/>
      <c r="V5" s="6"/>
      <c r="W5" s="6"/>
      <c r="X5" s="6"/>
    </row>
    <row r="6" spans="1:27" ht="15.6" x14ac:dyDescent="0.3">
      <c r="A6" s="5" t="s">
        <v>2</v>
      </c>
      <c r="B6" s="5"/>
      <c r="C6" s="1">
        <v>13</v>
      </c>
      <c r="D6" s="1"/>
      <c r="E6" s="6">
        <f>21.4225806451613*1000</f>
        <v>21422.580645161299</v>
      </c>
      <c r="G6" s="6">
        <v>58557.142857142855</v>
      </c>
      <c r="H6" s="10"/>
      <c r="I6" s="6">
        <v>36230.76923076922</v>
      </c>
      <c r="J6" s="10"/>
      <c r="K6" s="6">
        <v>53668.965517241384</v>
      </c>
      <c r="L6" s="10"/>
      <c r="M6" s="6">
        <v>60144.827586206877</v>
      </c>
      <c r="N6" s="10"/>
      <c r="O6" s="6">
        <v>55740.000000000007</v>
      </c>
      <c r="P6" s="10"/>
      <c r="Q6" s="6">
        <v>16029.032258064515</v>
      </c>
      <c r="R6" s="6"/>
      <c r="S6" s="6">
        <v>7280.6451612903211</v>
      </c>
      <c r="T6" s="6"/>
      <c r="U6" s="6">
        <v>5814.2857142857138</v>
      </c>
      <c r="V6" s="6"/>
      <c r="W6" s="6">
        <v>7403.333333333333</v>
      </c>
      <c r="X6" s="6"/>
      <c r="Y6" s="6">
        <v>14950</v>
      </c>
      <c r="Z6" s="6"/>
      <c r="AA6" s="10">
        <v>25600</v>
      </c>
    </row>
    <row r="7" spans="1:27" ht="15.6" x14ac:dyDescent="0.3">
      <c r="A7" s="5" t="s">
        <v>3</v>
      </c>
      <c r="B7" s="5"/>
      <c r="C7" s="1">
        <v>86</v>
      </c>
      <c r="D7" s="1"/>
      <c r="E7" s="14">
        <v>28077.419354838701</v>
      </c>
      <c r="G7" s="10">
        <v>69965</v>
      </c>
      <c r="H7" s="10"/>
      <c r="I7" s="10">
        <v>42419.230769230759</v>
      </c>
      <c r="J7" s="10"/>
      <c r="K7" s="10">
        <v>64544.827586206891</v>
      </c>
      <c r="L7" s="10"/>
      <c r="M7" s="10">
        <v>71041.379310344826</v>
      </c>
      <c r="N7" s="10"/>
      <c r="O7" s="10">
        <v>66195.000000000015</v>
      </c>
      <c r="P7" s="10"/>
      <c r="Q7" s="10">
        <v>21219.354838709682</v>
      </c>
      <c r="R7" s="10"/>
      <c r="S7" s="10">
        <v>8770.9677419354866</v>
      </c>
      <c r="T7" s="10"/>
      <c r="U7" s="10">
        <v>7314.2857142857147</v>
      </c>
      <c r="V7" s="10"/>
      <c r="W7" s="10">
        <v>8990.0000000000018</v>
      </c>
      <c r="X7" s="10"/>
      <c r="Y7" s="10">
        <v>17313.333333333332</v>
      </c>
      <c r="Z7" s="10"/>
      <c r="AA7" s="10">
        <v>31048.38709677419</v>
      </c>
    </row>
    <row r="8" spans="1:27" ht="15.6" x14ac:dyDescent="0.3">
      <c r="A8" s="5" t="s">
        <v>4</v>
      </c>
      <c r="B8" s="5"/>
      <c r="C8" s="1">
        <v>105</v>
      </c>
      <c r="D8" s="1"/>
      <c r="E8" s="6">
        <v>28499.999999999993</v>
      </c>
      <c r="G8" s="6">
        <v>69885.714285714304</v>
      </c>
      <c r="H8" s="10"/>
      <c r="I8" s="6">
        <v>43007.692307692312</v>
      </c>
      <c r="J8" s="10"/>
      <c r="K8" s="6">
        <v>66658.620689655159</v>
      </c>
      <c r="L8" s="10"/>
      <c r="M8" s="6">
        <v>72355.172413793116</v>
      </c>
      <c r="N8" s="10"/>
      <c r="O8" s="6">
        <v>67155</v>
      </c>
      <c r="P8" s="10"/>
      <c r="Q8" s="6">
        <v>21548.387096774193</v>
      </c>
      <c r="R8" s="6"/>
      <c r="S8" s="6">
        <v>8861.2903225806458</v>
      </c>
      <c r="T8" s="6"/>
      <c r="U8" s="6">
        <v>7371.4285714285716</v>
      </c>
      <c r="V8" s="6"/>
      <c r="W8" s="6">
        <v>9060</v>
      </c>
      <c r="X8" s="6"/>
      <c r="Y8" s="6">
        <v>17459.999999999996</v>
      </c>
      <c r="Z8" s="6"/>
      <c r="AA8" s="10">
        <v>31516.129032258068</v>
      </c>
    </row>
    <row r="9" spans="1:27" ht="15.6" x14ac:dyDescent="0.3">
      <c r="A9" s="5" t="s">
        <v>5</v>
      </c>
      <c r="B9" s="5"/>
      <c r="C9" s="1">
        <v>162</v>
      </c>
      <c r="D9" s="1"/>
      <c r="E9" s="6">
        <v>27996.77419354839</v>
      </c>
      <c r="G9" s="6">
        <v>74633.333333333328</v>
      </c>
      <c r="H9" s="10"/>
      <c r="I9" s="6">
        <v>45257.692307692319</v>
      </c>
      <c r="J9" s="10"/>
      <c r="K9" s="6">
        <v>73327.586206896565</v>
      </c>
      <c r="L9" s="10"/>
      <c r="M9" s="6">
        <v>77875.862068965522</v>
      </c>
      <c r="N9" s="10"/>
      <c r="O9" s="6">
        <v>69235.000000000015</v>
      </c>
      <c r="P9" s="10"/>
      <c r="Q9" s="6">
        <v>24825.806451612902</v>
      </c>
      <c r="R9" s="6"/>
      <c r="S9" s="6">
        <v>9641.935483870966</v>
      </c>
      <c r="T9" s="6"/>
      <c r="U9" s="6">
        <v>9142.8571428571431</v>
      </c>
      <c r="V9" s="6"/>
      <c r="W9" s="6">
        <v>10063.33333333333</v>
      </c>
      <c r="X9" s="6"/>
      <c r="Y9" s="6">
        <v>20003.333333333332</v>
      </c>
      <c r="Z9" s="6"/>
      <c r="AA9" s="10">
        <v>31390.322580645163</v>
      </c>
    </row>
    <row r="10" spans="1:27" ht="15.6" x14ac:dyDescent="0.3">
      <c r="A10" s="5" t="s">
        <v>6</v>
      </c>
      <c r="B10" s="5"/>
      <c r="C10" s="1">
        <v>185</v>
      </c>
      <c r="D10" s="1"/>
      <c r="E10" s="14">
        <v>36212.903225806447</v>
      </c>
      <c r="G10" s="10">
        <v>98176.190476190473</v>
      </c>
      <c r="H10" s="10"/>
      <c r="I10" s="10">
        <v>55300</v>
      </c>
      <c r="J10" s="10"/>
      <c r="K10" s="10">
        <v>104206.89655172417</v>
      </c>
      <c r="L10" s="10"/>
      <c r="M10" s="10">
        <v>100621.42857142861</v>
      </c>
      <c r="N10" s="10"/>
      <c r="O10" s="10">
        <v>81955</v>
      </c>
      <c r="P10" s="10"/>
      <c r="Q10" s="10">
        <v>32874.193548387098</v>
      </c>
      <c r="R10" s="10"/>
      <c r="S10" s="10">
        <v>13335.483870967739</v>
      </c>
      <c r="T10" s="10"/>
      <c r="U10" s="10">
        <v>10892.857142857143</v>
      </c>
      <c r="V10" s="10"/>
      <c r="W10" s="10">
        <v>12123.333333333336</v>
      </c>
      <c r="X10" s="10"/>
      <c r="Y10" s="10">
        <v>23946.666666666664</v>
      </c>
      <c r="Z10" s="10"/>
      <c r="AA10" s="10">
        <v>36696.774193548394</v>
      </c>
    </row>
    <row r="11" spans="1:27" ht="15.6" x14ac:dyDescent="0.3">
      <c r="A11" s="5" t="s">
        <v>7</v>
      </c>
      <c r="B11" s="5"/>
      <c r="C11" s="1">
        <v>279</v>
      </c>
      <c r="D11" s="1"/>
      <c r="E11" s="14">
        <v>56006.45161290322</v>
      </c>
      <c r="G11" s="10">
        <v>171633.33333333331</v>
      </c>
      <c r="H11" s="10"/>
      <c r="I11" s="10">
        <v>76269.23076923078</v>
      </c>
      <c r="J11" s="10"/>
      <c r="K11" s="10">
        <v>141075.86206896554</v>
      </c>
      <c r="L11" s="10"/>
      <c r="M11" s="10">
        <v>125910.7142857143</v>
      </c>
      <c r="N11" s="10"/>
      <c r="O11" s="10">
        <v>107260.00000000001</v>
      </c>
      <c r="P11" s="10"/>
      <c r="Q11" s="10">
        <v>49761.290322580637</v>
      </c>
      <c r="R11" s="10"/>
      <c r="S11" s="10">
        <v>20500</v>
      </c>
      <c r="T11" s="10"/>
      <c r="U11" s="10">
        <v>14414.285714285712</v>
      </c>
      <c r="V11" s="10"/>
      <c r="W11" s="10">
        <v>17686.666666666668</v>
      </c>
      <c r="X11" s="10"/>
      <c r="Y11" s="10">
        <v>37403.333333333336</v>
      </c>
      <c r="Z11" s="10"/>
      <c r="AA11" s="10">
        <v>55364.516129032258</v>
      </c>
    </row>
    <row r="12" spans="1:27" ht="15.6" x14ac:dyDescent="0.3">
      <c r="A12" s="5" t="s">
        <v>8</v>
      </c>
      <c r="B12" s="5"/>
      <c r="C12" s="1">
        <v>312</v>
      </c>
      <c r="D12" s="1"/>
      <c r="E12" s="6">
        <v>60219.354838709674</v>
      </c>
      <c r="G12" s="6">
        <v>182361.90476190476</v>
      </c>
      <c r="H12" s="10"/>
      <c r="I12" s="6">
        <v>77526.923076923078</v>
      </c>
      <c r="J12" s="10"/>
      <c r="K12" s="6">
        <v>147520.68965517238</v>
      </c>
      <c r="L12" s="10"/>
      <c r="M12" s="6">
        <v>129446.42857142858</v>
      </c>
      <c r="N12" s="10"/>
      <c r="O12" s="6">
        <v>111214.99999999999</v>
      </c>
      <c r="P12" s="10"/>
      <c r="Q12" s="6">
        <v>52574.193548387091</v>
      </c>
      <c r="R12" s="6"/>
      <c r="S12" s="6">
        <v>21458.06451612903</v>
      </c>
      <c r="T12" s="6"/>
      <c r="U12" s="6">
        <v>14853.571428571429</v>
      </c>
      <c r="V12" s="6"/>
      <c r="W12" s="6">
        <v>16936.666666666668</v>
      </c>
      <c r="X12" s="6"/>
      <c r="Y12" s="6">
        <v>39753.333333333336</v>
      </c>
      <c r="Z12" s="6"/>
      <c r="AA12" s="10">
        <v>58490.322580645166</v>
      </c>
    </row>
    <row r="13" spans="1:27" ht="15.6" x14ac:dyDescent="0.3">
      <c r="A13" s="5" t="s">
        <v>9</v>
      </c>
      <c r="B13" s="5"/>
      <c r="C13" s="1">
        <v>341</v>
      </c>
      <c r="D13" s="1"/>
      <c r="E13" s="14">
        <v>64458.064516129045</v>
      </c>
      <c r="G13" s="10">
        <v>211433.3333333334</v>
      </c>
      <c r="H13" s="10"/>
      <c r="I13" s="10">
        <v>82107.692307692312</v>
      </c>
      <c r="J13" s="10"/>
      <c r="K13" s="10">
        <v>159268.96551724139</v>
      </c>
      <c r="L13" s="10"/>
      <c r="M13" s="10">
        <v>135592.85714285713</v>
      </c>
      <c r="N13" s="10"/>
      <c r="O13" s="10">
        <v>116539.99999999999</v>
      </c>
      <c r="P13" s="10"/>
      <c r="Q13" s="10">
        <v>52422.580645161295</v>
      </c>
      <c r="R13" s="10"/>
      <c r="S13" s="10">
        <v>22335.483870967746</v>
      </c>
      <c r="T13" s="10"/>
      <c r="U13" s="10">
        <v>16978.571428571428</v>
      </c>
      <c r="V13" s="10"/>
      <c r="W13" s="10">
        <v>18896.666666666668</v>
      </c>
      <c r="X13" s="10"/>
      <c r="Y13" s="10">
        <v>39400</v>
      </c>
      <c r="Z13" s="10"/>
      <c r="AA13" s="10">
        <v>55603.225806451606</v>
      </c>
    </row>
    <row r="14" spans="1:27" ht="15.6" x14ac:dyDescent="0.3">
      <c r="A14" s="5" t="s">
        <v>10</v>
      </c>
      <c r="B14" s="5"/>
      <c r="C14" s="1">
        <v>436</v>
      </c>
      <c r="D14" s="1"/>
      <c r="E14" s="14">
        <v>71819.354838709667</v>
      </c>
      <c r="G14" s="10">
        <v>216790.47619047613</v>
      </c>
      <c r="H14" s="10"/>
      <c r="I14" s="10">
        <v>95573.076923076922</v>
      </c>
      <c r="J14" s="10"/>
      <c r="K14" s="10">
        <v>197127.58620689652</v>
      </c>
      <c r="L14" s="10"/>
      <c r="M14" s="10">
        <v>147017.85714285713</v>
      </c>
      <c r="N14" s="10"/>
      <c r="O14" s="10">
        <v>124525</v>
      </c>
      <c r="P14" s="10"/>
      <c r="Q14" s="10">
        <v>60532.258064516129</v>
      </c>
      <c r="R14" s="10"/>
      <c r="S14" s="10">
        <v>22680.645161290318</v>
      </c>
      <c r="T14" s="10"/>
      <c r="U14" s="10">
        <v>15642.857142857143</v>
      </c>
      <c r="V14" s="10"/>
      <c r="W14" s="10">
        <v>17883.333333333332</v>
      </c>
      <c r="X14" s="10"/>
      <c r="Y14" s="10">
        <v>41040</v>
      </c>
      <c r="Z14" s="10"/>
      <c r="AA14" s="10">
        <v>58974.193548387098</v>
      </c>
    </row>
    <row r="15" spans="1:27" ht="15.6" x14ac:dyDescent="0.3">
      <c r="A15" s="5" t="s">
        <v>11</v>
      </c>
      <c r="B15" s="5"/>
      <c r="C15" s="1">
        <v>471</v>
      </c>
      <c r="D15" s="1"/>
      <c r="E15" s="6">
        <v>79970.967741935514</v>
      </c>
      <c r="G15" s="6">
        <v>236595.23809523811</v>
      </c>
      <c r="H15" s="10"/>
      <c r="I15" s="6">
        <v>108465.3846153846</v>
      </c>
      <c r="J15" s="10"/>
      <c r="K15" s="6">
        <v>227237.93103448278</v>
      </c>
      <c r="L15" s="10"/>
      <c r="M15" s="6">
        <v>158192.85714285716</v>
      </c>
      <c r="N15" s="10"/>
      <c r="O15" s="6">
        <v>136005.00000000003</v>
      </c>
      <c r="P15" s="10"/>
      <c r="Q15" s="6">
        <v>66916.129032258061</v>
      </c>
      <c r="R15" s="6"/>
      <c r="S15" s="6">
        <v>23577.419354838708</v>
      </c>
      <c r="T15" s="6"/>
      <c r="U15" s="6">
        <v>16582.142857142859</v>
      </c>
      <c r="V15" s="6"/>
      <c r="W15" s="6">
        <v>19969.999999999996</v>
      </c>
      <c r="X15" s="6"/>
      <c r="Y15" s="6">
        <v>47450</v>
      </c>
      <c r="Z15" s="6"/>
      <c r="AA15" s="10">
        <v>65406.451612903227</v>
      </c>
    </row>
    <row r="16" spans="1:27" ht="15.6" x14ac:dyDescent="0.3">
      <c r="A16" s="5" t="s">
        <v>12</v>
      </c>
      <c r="B16" s="5"/>
      <c r="C16" s="1">
        <v>532</v>
      </c>
      <c r="D16" s="1"/>
      <c r="E16" s="6">
        <v>87425.806451612923</v>
      </c>
      <c r="G16" s="6">
        <v>244633.33333333337</v>
      </c>
      <c r="H16" s="10"/>
      <c r="I16" s="6">
        <v>119284.61538461542</v>
      </c>
      <c r="J16" s="10"/>
      <c r="K16" s="6">
        <v>255203.448275862</v>
      </c>
      <c r="L16" s="10"/>
      <c r="M16" s="6">
        <v>167653.57142857145</v>
      </c>
      <c r="N16" s="10"/>
      <c r="O16" s="6">
        <v>141820</v>
      </c>
      <c r="P16" s="10"/>
      <c r="Q16" s="6">
        <v>70048.387096774226</v>
      </c>
      <c r="R16" s="6"/>
      <c r="S16" s="6">
        <v>28748.387096774197</v>
      </c>
      <c r="T16" s="6"/>
      <c r="U16" s="6">
        <v>20621.428571428572</v>
      </c>
      <c r="V16" s="6"/>
      <c r="W16" s="6">
        <v>24719.999999999993</v>
      </c>
      <c r="X16" s="6"/>
      <c r="Y16" s="6">
        <v>51356.666666666672</v>
      </c>
      <c r="Z16" s="6"/>
      <c r="AA16" s="10">
        <v>69183.870967741925</v>
      </c>
    </row>
    <row r="17" spans="1:27" ht="15.6" x14ac:dyDescent="0.3">
      <c r="A17" s="5" t="s">
        <v>13</v>
      </c>
      <c r="B17" s="5"/>
      <c r="C17" s="1">
        <v>607</v>
      </c>
      <c r="D17" s="1"/>
      <c r="E17" s="6">
        <v>101093.54838709676</v>
      </c>
      <c r="G17" s="6">
        <v>279900.00000000006</v>
      </c>
      <c r="H17" s="10"/>
      <c r="I17" s="6">
        <v>136496.15384615384</v>
      </c>
      <c r="J17" s="10"/>
      <c r="K17" s="6">
        <v>295427.58620689658</v>
      </c>
      <c r="L17" s="10"/>
      <c r="M17" s="6">
        <v>182960.71428571432</v>
      </c>
      <c r="N17" s="10"/>
      <c r="O17" s="6">
        <v>155959.99999999997</v>
      </c>
      <c r="P17" s="10"/>
      <c r="Q17" s="6">
        <v>74999.999999999985</v>
      </c>
      <c r="R17" s="6"/>
      <c r="S17" s="6">
        <v>29877.419354838716</v>
      </c>
      <c r="T17" s="6"/>
      <c r="U17" s="6">
        <v>21803.571428571424</v>
      </c>
      <c r="V17" s="6"/>
      <c r="W17" s="6">
        <v>27593.333333333343</v>
      </c>
      <c r="X17" s="6"/>
      <c r="Y17" s="6">
        <v>56276.666666666664</v>
      </c>
      <c r="Z17" s="6"/>
      <c r="AA17" s="10">
        <v>74900</v>
      </c>
    </row>
    <row r="18" spans="1:27" ht="15.6" x14ac:dyDescent="0.3">
      <c r="A18" s="5" t="s">
        <v>14</v>
      </c>
      <c r="B18" s="5"/>
      <c r="C18" s="1">
        <v>721</v>
      </c>
      <c r="D18" s="1"/>
      <c r="E18" s="6">
        <v>106035.48387096773</v>
      </c>
      <c r="G18" s="6">
        <v>306519.04761904763</v>
      </c>
      <c r="H18" s="10"/>
      <c r="I18" s="6">
        <v>148388.46153846153</v>
      </c>
      <c r="J18" s="10"/>
      <c r="K18" s="6">
        <v>324110.3448275862</v>
      </c>
      <c r="L18" s="10"/>
      <c r="M18" s="6">
        <v>187349.99999999997</v>
      </c>
      <c r="N18" s="10"/>
      <c r="O18" s="6">
        <v>160989.99999999994</v>
      </c>
      <c r="P18" s="10"/>
      <c r="Q18" s="6">
        <v>76941.935483870999</v>
      </c>
      <c r="R18" s="6"/>
      <c r="S18" s="6">
        <v>27867.741935483875</v>
      </c>
      <c r="T18" s="6"/>
      <c r="U18" s="6">
        <v>20150</v>
      </c>
      <c r="V18" s="6"/>
      <c r="W18" s="6">
        <v>29839.999999999996</v>
      </c>
      <c r="X18" s="6"/>
      <c r="Y18" s="6">
        <v>59120</v>
      </c>
      <c r="Z18" s="6"/>
      <c r="AA18" s="10">
        <v>77683.87096774191</v>
      </c>
    </row>
    <row r="19" spans="1:27" ht="15.6" x14ac:dyDescent="0.3">
      <c r="A19" s="5" t="s">
        <v>15</v>
      </c>
      <c r="B19" s="5"/>
      <c r="C19" s="1">
        <v>792</v>
      </c>
      <c r="D19" s="1"/>
      <c r="E19" s="6">
        <v>131848.38709677418</v>
      </c>
      <c r="G19" s="6">
        <v>380204.76190476195</v>
      </c>
      <c r="H19" s="10"/>
      <c r="I19" s="6">
        <v>192450</v>
      </c>
      <c r="J19" s="10"/>
      <c r="K19" s="6">
        <v>412751.72413793101</v>
      </c>
      <c r="L19" s="10"/>
      <c r="M19" s="6">
        <v>221189.28571428574</v>
      </c>
      <c r="N19" s="10"/>
      <c r="O19" s="6">
        <v>193695</v>
      </c>
      <c r="P19" s="10"/>
      <c r="Q19" s="6">
        <v>93364.516129032243</v>
      </c>
      <c r="R19" s="6"/>
      <c r="S19" s="6">
        <v>28219.354838709678</v>
      </c>
      <c r="T19" s="6"/>
      <c r="U19" s="6">
        <v>21953.571428571428</v>
      </c>
      <c r="V19" s="6"/>
      <c r="W19" s="6">
        <v>32936.666666666664</v>
      </c>
      <c r="X19" s="6"/>
      <c r="Y19" s="6">
        <v>68829.999999999985</v>
      </c>
      <c r="Z19" s="6"/>
      <c r="AA19" s="10">
        <v>83745.161290322576</v>
      </c>
    </row>
    <row r="20" spans="1:27" ht="15.6" x14ac:dyDescent="0.3">
      <c r="A20" s="5" t="s">
        <v>16</v>
      </c>
      <c r="B20" s="5"/>
      <c r="C20" s="1">
        <v>846</v>
      </c>
      <c r="D20" s="1"/>
      <c r="E20" s="6">
        <v>167658.06451612906</v>
      </c>
      <c r="G20" s="6">
        <v>420476.19047619053</v>
      </c>
      <c r="H20" s="10"/>
      <c r="I20" s="6">
        <v>231757.69230769231</v>
      </c>
      <c r="J20" s="10"/>
      <c r="K20" s="6">
        <v>519117.24137931038</v>
      </c>
      <c r="L20" s="10"/>
      <c r="M20" s="6">
        <v>266389.28571428574</v>
      </c>
      <c r="N20" s="10"/>
      <c r="O20" s="6">
        <v>243315.00000000006</v>
      </c>
      <c r="P20" s="10"/>
      <c r="Q20" s="6">
        <v>126354.83870967741</v>
      </c>
      <c r="R20" s="6"/>
      <c r="S20" s="6">
        <v>47780.645161290318</v>
      </c>
      <c r="T20" s="6"/>
      <c r="U20" s="6">
        <v>27821.428571428572</v>
      </c>
      <c r="V20" s="6"/>
      <c r="W20" s="6">
        <v>38826.666666666672</v>
      </c>
      <c r="X20" s="6"/>
      <c r="Y20" s="6">
        <v>77070.000000000015</v>
      </c>
      <c r="Z20" s="6"/>
      <c r="AA20" s="10">
        <v>93574.193548387106</v>
      </c>
    </row>
    <row r="21" spans="1:27" ht="15.6" x14ac:dyDescent="0.3">
      <c r="A21" s="5" t="s">
        <v>17</v>
      </c>
      <c r="B21" s="5"/>
      <c r="C21" s="1">
        <v>858</v>
      </c>
      <c r="D21" s="1"/>
      <c r="E21" s="6">
        <v>178559.99999999997</v>
      </c>
      <c r="G21" s="6">
        <v>433504.76190476195</v>
      </c>
      <c r="H21" s="10"/>
      <c r="I21" s="6">
        <v>253930.76923076922</v>
      </c>
      <c r="J21" s="10"/>
      <c r="K21" s="6">
        <v>552248.27586206887</v>
      </c>
      <c r="L21" s="10"/>
      <c r="M21" s="6">
        <v>276900.00000000006</v>
      </c>
      <c r="N21" s="10"/>
      <c r="O21" s="6">
        <v>262200.00000000012</v>
      </c>
      <c r="P21" s="10"/>
      <c r="Q21" s="6">
        <v>128832.25806451611</v>
      </c>
      <c r="R21" s="6"/>
      <c r="S21" s="6">
        <v>49096.774193548379</v>
      </c>
      <c r="T21" s="6"/>
      <c r="U21" s="6">
        <v>26875</v>
      </c>
      <c r="V21" s="6"/>
      <c r="W21" s="6">
        <v>39813.333333333328</v>
      </c>
      <c r="X21" s="6"/>
      <c r="Y21" s="6">
        <v>76966.666666666672</v>
      </c>
      <c r="Z21" s="6"/>
      <c r="AA21" s="10">
        <v>92751.612903225818</v>
      </c>
    </row>
    <row r="22" spans="1:27" ht="15.6" x14ac:dyDescent="0.3">
      <c r="A22" s="5"/>
      <c r="B22" s="5"/>
      <c r="C22" s="1"/>
      <c r="D22" s="1"/>
      <c r="E22" s="6"/>
      <c r="G22" s="6"/>
      <c r="I22" s="6"/>
      <c r="K22" s="6"/>
      <c r="M22" s="6"/>
      <c r="O22" s="6"/>
      <c r="Q22" s="6"/>
      <c r="S22" s="6"/>
      <c r="W22" s="6"/>
      <c r="AA22" s="11"/>
    </row>
    <row r="23" spans="1:27" ht="18" x14ac:dyDescent="0.35">
      <c r="U23" s="8" t="s">
        <v>41</v>
      </c>
      <c r="V23" s="9"/>
      <c r="W23" s="9"/>
      <c r="X23" s="9"/>
      <c r="Y23" s="8" t="s">
        <v>42</v>
      </c>
      <c r="Z23" s="9"/>
      <c r="AA23" s="12"/>
    </row>
    <row r="24" spans="1:27" ht="18" x14ac:dyDescent="0.35">
      <c r="A24" s="2" t="s">
        <v>18</v>
      </c>
      <c r="B24" s="3"/>
      <c r="C24" s="4"/>
      <c r="D24" s="4"/>
      <c r="E24" s="4" t="s">
        <v>35</v>
      </c>
      <c r="F24" s="4"/>
      <c r="G24" s="4" t="s">
        <v>36</v>
      </c>
      <c r="H24" s="4"/>
      <c r="I24" s="4" t="s">
        <v>37</v>
      </c>
      <c r="J24" s="4"/>
      <c r="K24" s="4" t="s">
        <v>38</v>
      </c>
      <c r="L24" s="4"/>
      <c r="M24" s="4" t="s">
        <v>39</v>
      </c>
      <c r="N24" s="4"/>
      <c r="O24" s="4" t="s">
        <v>40</v>
      </c>
      <c r="P24" s="7"/>
      <c r="Q24" s="4" t="s">
        <v>29</v>
      </c>
      <c r="R24" s="4"/>
      <c r="S24" s="4" t="s">
        <v>30</v>
      </c>
      <c r="T24" s="4"/>
      <c r="U24" s="4" t="s">
        <v>31</v>
      </c>
      <c r="V24" s="4"/>
      <c r="W24" s="4" t="s">
        <v>32</v>
      </c>
      <c r="X24" s="4"/>
      <c r="Y24" s="4" t="s">
        <v>33</v>
      </c>
      <c r="Z24" s="4"/>
      <c r="AA24" s="13" t="s">
        <v>34</v>
      </c>
    </row>
    <row r="25" spans="1:27" ht="15.6" x14ac:dyDescent="0.3">
      <c r="A25" s="5"/>
      <c r="B25" s="5"/>
      <c r="C25" s="1"/>
      <c r="D25" s="1"/>
      <c r="R25" s="6"/>
      <c r="T25" s="6"/>
      <c r="V25" s="6"/>
      <c r="X25" s="6"/>
      <c r="AA25" s="11"/>
    </row>
    <row r="26" spans="1:27" ht="15.6" x14ac:dyDescent="0.3">
      <c r="A26" s="5" t="s">
        <v>19</v>
      </c>
      <c r="B26" s="5"/>
      <c r="C26" s="1"/>
      <c r="D26" s="6"/>
      <c r="E26" s="6">
        <v>13835.483870967739</v>
      </c>
      <c r="F26" s="15"/>
      <c r="G26" s="6">
        <v>21771.428571428572</v>
      </c>
      <c r="H26" s="15"/>
      <c r="I26" s="6">
        <v>28615.384615384624</v>
      </c>
      <c r="J26" s="15"/>
      <c r="K26" s="6">
        <v>30172.413793103453</v>
      </c>
      <c r="L26" s="15"/>
      <c r="M26" s="6">
        <v>38218.518518518518</v>
      </c>
      <c r="N26" s="15"/>
      <c r="O26" s="6">
        <v>31004.999999999996</v>
      </c>
      <c r="P26" s="15"/>
      <c r="Q26" s="6">
        <v>7787.0967741935465</v>
      </c>
      <c r="R26" s="6"/>
      <c r="S26" s="6">
        <v>3909.6774193548381</v>
      </c>
      <c r="T26" s="6"/>
      <c r="U26" s="6">
        <v>3482.1428571428569</v>
      </c>
      <c r="V26" s="6"/>
      <c r="W26" s="6">
        <v>5046.6666666666679</v>
      </c>
      <c r="X26" s="6"/>
      <c r="Y26" s="6">
        <v>9432.2580645161306</v>
      </c>
      <c r="Z26" s="6"/>
      <c r="AA26" s="10">
        <v>17093.548387096776</v>
      </c>
    </row>
    <row r="27" spans="1:27" ht="15.6" x14ac:dyDescent="0.3">
      <c r="A27" s="5" t="s">
        <v>20</v>
      </c>
      <c r="B27" s="5"/>
      <c r="C27" s="1"/>
      <c r="D27" s="6"/>
      <c r="E27" s="6">
        <v>7590.3225806451619</v>
      </c>
      <c r="F27" s="15"/>
      <c r="G27" s="6">
        <v>35995.238095238084</v>
      </c>
      <c r="H27" s="15"/>
      <c r="I27" s="6">
        <v>7273.076923076922</v>
      </c>
      <c r="J27" s="15"/>
      <c r="K27" s="6">
        <v>21931.034482758627</v>
      </c>
      <c r="L27" s="15"/>
      <c r="M27" s="6">
        <v>21670.370370370372</v>
      </c>
      <c r="N27" s="15"/>
      <c r="O27" s="6">
        <v>22890.000000000004</v>
      </c>
      <c r="P27" s="15"/>
      <c r="Q27" s="6">
        <v>7406.4516129032272</v>
      </c>
      <c r="R27" s="6"/>
      <c r="S27" s="6">
        <v>3100</v>
      </c>
      <c r="T27" s="6"/>
      <c r="U27" s="6">
        <v>2164.2857142857142</v>
      </c>
      <c r="V27" s="6"/>
      <c r="W27" s="6">
        <v>2276.6666666666665</v>
      </c>
      <c r="X27" s="6"/>
      <c r="Y27" s="6">
        <v>5209.677419354839</v>
      </c>
      <c r="Z27" s="6"/>
      <c r="AA27" s="10">
        <v>8554.8387096774204</v>
      </c>
    </row>
    <row r="28" spans="1:27" ht="15.6" x14ac:dyDescent="0.3">
      <c r="A28" s="5" t="s">
        <v>21</v>
      </c>
      <c r="B28" s="5"/>
      <c r="C28" s="1"/>
      <c r="D28" s="6"/>
      <c r="E28" s="6">
        <v>3329.0322580645166</v>
      </c>
      <c r="F28" s="15"/>
      <c r="G28" s="6">
        <v>5952.3809523809514</v>
      </c>
      <c r="H28" s="15"/>
      <c r="I28" s="6">
        <v>3550.0000000000005</v>
      </c>
      <c r="J28" s="15"/>
      <c r="K28" s="6">
        <v>6593.1034482758641</v>
      </c>
      <c r="L28" s="15"/>
      <c r="M28" s="6">
        <v>9979.3103448275833</v>
      </c>
      <c r="N28" s="15"/>
      <c r="O28" s="6">
        <v>7094.9999999999991</v>
      </c>
      <c r="P28" s="15"/>
      <c r="Q28" s="6">
        <v>2448.3870967741927</v>
      </c>
      <c r="R28" s="6"/>
      <c r="S28" s="6">
        <v>1141.9354838709676</v>
      </c>
      <c r="T28" s="6"/>
      <c r="U28" s="6">
        <v>992.857142857143</v>
      </c>
      <c r="V28" s="6"/>
      <c r="W28" s="6">
        <v>999.99999999999989</v>
      </c>
      <c r="X28" s="6"/>
      <c r="Y28" s="6">
        <v>1750</v>
      </c>
      <c r="Z28" s="6"/>
      <c r="AA28" s="10">
        <v>2790.3225806451615</v>
      </c>
    </row>
    <row r="29" spans="1:27" ht="15.6" x14ac:dyDescent="0.3">
      <c r="A29" s="5" t="s">
        <v>22</v>
      </c>
      <c r="B29" s="5"/>
      <c r="C29" s="1"/>
      <c r="D29" s="6"/>
      <c r="E29" s="6">
        <v>4990</v>
      </c>
      <c r="F29" s="15"/>
      <c r="G29" s="6">
        <v>7476.1904761904771</v>
      </c>
      <c r="H29" s="15"/>
      <c r="I29" s="6">
        <v>6826.923076923079</v>
      </c>
      <c r="J29" s="15"/>
      <c r="K29" s="6">
        <v>18151.724137931033</v>
      </c>
      <c r="L29" s="15"/>
      <c r="M29" s="6">
        <v>15207.142857142855</v>
      </c>
      <c r="N29" s="15"/>
      <c r="O29" s="6">
        <v>6845.0000000000009</v>
      </c>
      <c r="P29" s="15"/>
      <c r="Q29" s="6">
        <v>4506.4516129032245</v>
      </c>
      <c r="R29" s="6"/>
      <c r="S29" s="6">
        <v>2048.3870967741937</v>
      </c>
      <c r="T29" s="6"/>
      <c r="U29" s="6">
        <v>1010.7142857142854</v>
      </c>
      <c r="V29" s="6"/>
      <c r="W29" s="6">
        <v>1266.6666666666665</v>
      </c>
      <c r="X29" s="6"/>
      <c r="Y29" s="6">
        <v>2736.6666666666665</v>
      </c>
      <c r="Z29" s="6"/>
      <c r="AA29" s="10">
        <v>3974.1935483870957</v>
      </c>
    </row>
    <row r="30" spans="1:27" ht="15.6" x14ac:dyDescent="0.3">
      <c r="A30" s="5" t="s">
        <v>23</v>
      </c>
      <c r="B30" s="5"/>
      <c r="C30" s="1"/>
      <c r="D30" s="6"/>
      <c r="E30" s="6">
        <v>5696.7741935483882</v>
      </c>
      <c r="F30" s="15"/>
      <c r="G30" s="6">
        <v>25280.952380952385</v>
      </c>
      <c r="H30" s="15"/>
      <c r="I30" s="6">
        <v>3988.0000000000009</v>
      </c>
      <c r="J30" s="15"/>
      <c r="K30" s="6">
        <v>9179.310344827587</v>
      </c>
      <c r="L30" s="15"/>
      <c r="M30" s="6">
        <v>6528.5714285714294</v>
      </c>
      <c r="N30" s="15"/>
      <c r="O30" s="6">
        <v>3744.9999999999995</v>
      </c>
      <c r="P30" s="15"/>
      <c r="Q30" s="6">
        <v>2851.6129032258059</v>
      </c>
      <c r="R30" s="6"/>
      <c r="S30" s="6">
        <v>1225.8064516129029</v>
      </c>
      <c r="T30" s="6"/>
      <c r="U30" s="6">
        <v>710.71428571428544</v>
      </c>
      <c r="V30" s="6"/>
      <c r="W30" s="6">
        <v>753.33333333333348</v>
      </c>
      <c r="X30" s="6"/>
      <c r="Y30" s="6">
        <v>1329.9999999999998</v>
      </c>
      <c r="Z30" s="6"/>
      <c r="AA30" s="10">
        <v>1996.7741935483873</v>
      </c>
    </row>
    <row r="31" spans="1:27" ht="15.6" x14ac:dyDescent="0.3">
      <c r="A31" s="5" t="s">
        <v>24</v>
      </c>
      <c r="B31" s="5"/>
      <c r="C31" s="1"/>
      <c r="D31" s="6"/>
      <c r="E31" s="6">
        <v>5300.0000000000009</v>
      </c>
      <c r="F31" s="15"/>
      <c r="G31" s="6">
        <v>8652.3809523809559</v>
      </c>
      <c r="H31" s="15"/>
      <c r="I31" s="6">
        <v>6296.0000000000009</v>
      </c>
      <c r="J31" s="15"/>
      <c r="K31" s="6">
        <v>17875.862068965522</v>
      </c>
      <c r="L31" s="15"/>
      <c r="M31" s="6">
        <v>12889.28571428571</v>
      </c>
      <c r="N31" s="15"/>
      <c r="O31" s="6">
        <v>6714.9999999999991</v>
      </c>
      <c r="P31" s="15"/>
      <c r="Q31" s="6">
        <v>6777.4193548387075</v>
      </c>
      <c r="R31" s="6"/>
      <c r="S31" s="6">
        <v>1470.9677419354832</v>
      </c>
      <c r="T31" s="6"/>
      <c r="U31" s="6">
        <v>849.99999999999989</v>
      </c>
      <c r="V31" s="6"/>
      <c r="W31" s="6">
        <v>1420.0000000000002</v>
      </c>
      <c r="X31" s="6"/>
      <c r="Y31" s="6">
        <v>2323.3333333333335</v>
      </c>
      <c r="Z31" s="6"/>
      <c r="AA31" s="10">
        <v>3145.1612903225805</v>
      </c>
    </row>
    <row r="32" spans="1:27" ht="15.6" x14ac:dyDescent="0.3">
      <c r="A32" s="5" t="s">
        <v>25</v>
      </c>
      <c r="B32" s="5"/>
      <c r="C32" s="1"/>
      <c r="D32" s="6"/>
      <c r="E32" s="6">
        <v>1393.5483870967744</v>
      </c>
      <c r="F32" s="15"/>
      <c r="G32" s="6">
        <v>3371.428571428572</v>
      </c>
      <c r="H32" s="15"/>
      <c r="I32" s="6">
        <v>2720</v>
      </c>
      <c r="J32" s="15"/>
      <c r="K32" s="6">
        <v>4851.7241379310344</v>
      </c>
      <c r="L32" s="15"/>
      <c r="M32" s="6">
        <v>2539.2857142857133</v>
      </c>
      <c r="N32" s="15"/>
      <c r="O32" s="6">
        <v>2270</v>
      </c>
      <c r="P32" s="15"/>
      <c r="Q32" s="6">
        <v>1696.7741935483868</v>
      </c>
      <c r="R32" s="6"/>
      <c r="S32" s="6">
        <v>409.67741935483861</v>
      </c>
      <c r="T32" s="6"/>
      <c r="U32" s="6">
        <v>160.71428571428572</v>
      </c>
      <c r="V32" s="6"/>
      <c r="W32" s="6">
        <v>403.33333333333326</v>
      </c>
      <c r="X32" s="6"/>
      <c r="Y32" s="6">
        <v>850</v>
      </c>
      <c r="Z32" s="6"/>
      <c r="AA32" s="10">
        <v>1435.4838709677417</v>
      </c>
    </row>
    <row r="33" spans="1:27" ht="15.6" x14ac:dyDescent="0.3">
      <c r="A33" s="5" t="s">
        <v>26</v>
      </c>
      <c r="B33" s="5"/>
      <c r="C33" s="1"/>
      <c r="D33" s="6"/>
      <c r="E33" s="6">
        <v>4554.8387096774204</v>
      </c>
      <c r="F33" s="15"/>
      <c r="G33" s="6">
        <v>19657.142857142862</v>
      </c>
      <c r="H33" s="15"/>
      <c r="I33" s="6">
        <v>7652</v>
      </c>
      <c r="J33" s="15"/>
      <c r="K33" s="6">
        <v>19113.793103448272</v>
      </c>
      <c r="L33" s="15"/>
      <c r="M33" s="6">
        <v>7718.5185185185164</v>
      </c>
      <c r="N33" s="15"/>
      <c r="O33" s="6">
        <v>7505</v>
      </c>
      <c r="P33" s="15"/>
      <c r="Q33" s="6">
        <v>2532.2580645161293</v>
      </c>
      <c r="R33" s="6"/>
      <c r="S33" s="6">
        <v>477.41935483870947</v>
      </c>
      <c r="T33" s="6"/>
      <c r="U33" s="6">
        <v>271.42857142857144</v>
      </c>
      <c r="V33" s="6"/>
      <c r="W33" s="6">
        <v>1569.9999999999995</v>
      </c>
      <c r="X33" s="6"/>
      <c r="Y33" s="6">
        <v>3976.6666666666665</v>
      </c>
      <c r="Z33" s="6"/>
      <c r="AA33" s="10">
        <v>3806.4516129032268</v>
      </c>
    </row>
    <row r="34" spans="1:27" ht="15.6" x14ac:dyDescent="0.3">
      <c r="A34" s="5" t="s">
        <v>27</v>
      </c>
      <c r="B34" s="5"/>
      <c r="C34" s="1"/>
      <c r="D34" s="6"/>
      <c r="E34" s="6">
        <v>21767.741935483871</v>
      </c>
      <c r="F34" s="15"/>
      <c r="G34" s="6">
        <v>53342.857142857138</v>
      </c>
      <c r="H34" s="15"/>
      <c r="I34" s="6">
        <v>37761.538461538454</v>
      </c>
      <c r="J34" s="15"/>
      <c r="K34" s="6">
        <v>68227.586206896565</v>
      </c>
      <c r="L34" s="15"/>
      <c r="M34" s="6">
        <v>27151.851851851854</v>
      </c>
      <c r="N34" s="15"/>
      <c r="O34" s="6">
        <v>32000.000000000007</v>
      </c>
      <c r="P34" s="15"/>
      <c r="Q34" s="6">
        <v>12193.548387096776</v>
      </c>
      <c r="R34" s="6"/>
      <c r="S34" s="6">
        <v>2622.5806451612916</v>
      </c>
      <c r="T34" s="6"/>
      <c r="U34" s="6">
        <v>1303.5714285714289</v>
      </c>
      <c r="V34" s="6"/>
      <c r="W34" s="6">
        <v>3833.3333333333335</v>
      </c>
      <c r="X34" s="6"/>
      <c r="Y34" s="6">
        <v>9840</v>
      </c>
      <c r="Z34" s="6"/>
      <c r="AA34" s="10">
        <v>6261.2903225806449</v>
      </c>
    </row>
    <row r="35" spans="1:27" ht="15.6" x14ac:dyDescent="0.3">
      <c r="A35" s="5" t="s">
        <v>28</v>
      </c>
      <c r="B35" s="5"/>
      <c r="C35" s="1"/>
      <c r="D35" s="6"/>
      <c r="E35" s="6">
        <v>26006.451612903231</v>
      </c>
      <c r="F35" s="15"/>
      <c r="G35" s="6">
        <v>24328.571428571428</v>
      </c>
      <c r="H35" s="15"/>
      <c r="I35" s="6">
        <v>30653.846153846152</v>
      </c>
      <c r="J35" s="15"/>
      <c r="K35" s="6">
        <v>94962.068965517232</v>
      </c>
      <c r="L35" s="15"/>
      <c r="M35" s="6">
        <v>36818.518518518518</v>
      </c>
      <c r="N35" s="15"/>
      <c r="O35" s="6">
        <v>42855.000000000007</v>
      </c>
      <c r="P35" s="15"/>
      <c r="Q35" s="6">
        <v>27551.6129032258</v>
      </c>
      <c r="R35" s="6"/>
      <c r="S35" s="6">
        <v>15461.290322580644</v>
      </c>
      <c r="T35" s="6"/>
      <c r="U35" s="6">
        <v>5374.9999999999991</v>
      </c>
      <c r="V35" s="6"/>
      <c r="W35" s="6">
        <v>4823.333333333333</v>
      </c>
      <c r="X35" s="6"/>
      <c r="Y35" s="6">
        <v>6486.6666666666661</v>
      </c>
      <c r="Z35" s="6"/>
      <c r="AA35" s="10">
        <v>8380.645161290322</v>
      </c>
    </row>
  </sheetData>
  <mergeCells count="1">
    <mergeCell ref="A1:AA3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Mann</dc:creator>
  <cp:lastModifiedBy>Stacey L. Cochran</cp:lastModifiedBy>
  <cp:lastPrinted>2022-07-25T19:37:32Z</cp:lastPrinted>
  <dcterms:created xsi:type="dcterms:W3CDTF">2022-07-25T17:55:37Z</dcterms:created>
  <dcterms:modified xsi:type="dcterms:W3CDTF">2026-01-27T16:28:17Z</dcterms:modified>
</cp:coreProperties>
</file>